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55" windowHeight="118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93" i="1" l="1"/>
</calcChain>
</file>

<file path=xl/sharedStrings.xml><?xml version="1.0" encoding="utf-8"?>
<sst xmlns="http://schemas.openxmlformats.org/spreadsheetml/2006/main" count="226" uniqueCount="220">
  <si>
    <t>Перелік</t>
  </si>
  <si>
    <t>об’єктів, видатки на які здійснюється у 2021 році</t>
  </si>
  <si>
    <t>№</t>
  </si>
  <si>
    <t>Назва заходу</t>
  </si>
  <si>
    <t>Обсяги фінансування, тис.грн.</t>
  </si>
  <si>
    <t>Розділ 1. Інженерні мережі</t>
  </si>
  <si>
    <t>1.1.</t>
  </si>
  <si>
    <t>Водопостачання</t>
  </si>
  <si>
    <t>1.1.1.</t>
  </si>
  <si>
    <t>Бювети та колонки питного водопостачання</t>
  </si>
  <si>
    <t xml:space="preserve">Обслуговування (технічна експлуатація) бюветів та колонок питного водопостачання </t>
  </si>
  <si>
    <t>Поточний ремонт бюветів та колонок питного водопостачання</t>
  </si>
  <si>
    <t>Будівництво бювету питного водопостачання в с.Бобрик (проектні роботи)</t>
  </si>
  <si>
    <t>1.1.2.</t>
  </si>
  <si>
    <t xml:space="preserve">Зовнішні мережі </t>
  </si>
  <si>
    <t>Капітальний ремонт водонапірної башти по вул.Вокзальна 2б  в с.Шевченкове Броварського району Київської області</t>
  </si>
  <si>
    <t>Капітальний ремонт зовнішніх мереж  водопостачання по вул.В.Шевченка с.Рудня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</si>
  <si>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</si>
  <si>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</si>
  <si>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</si>
  <si>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</si>
  <si>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Капітальний ремонт напірної каналізації від КНС до очисних споруд в с.Рудня Броварського району Київської області</t>
  </si>
  <si>
    <t>Газопостачання</t>
  </si>
  <si>
    <t>Реконструкція системи газопостачання медичної амбулаторії загальної практики – сімейної медицини по вул. Соборна, 15а   смт.Велика Димерка Броварського району Київської області</t>
  </si>
  <si>
    <t>1.4.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</si>
  <si>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</si>
  <si>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</si>
  <si>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 xml:space="preserve">Реконструкція системи опалення адмінбудівлі (будівля сільської ради)  по вул. Шевченка,  4  в с.Бобрик 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</si>
  <si>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</si>
  <si>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</si>
  <si>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</si>
  <si>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</si>
  <si>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</si>
  <si>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доріг, </t>
  </si>
  <si>
    <t>Поточний ремонт, заміна дорожніх знаків</t>
  </si>
  <si>
    <t>2.1.3.</t>
  </si>
  <si>
    <t xml:space="preserve">Капітальний ремонт </t>
  </si>
  <si>
    <t>Капітальний ремонт дорожнього покриття проїзної частини ділянки  дороги загального користування  по вул. Шевченка в смт. Велика Димерка Броварського району Київської області</t>
  </si>
  <si>
    <t>Капітальний ремонт проїзної частини  вулиць Гоголівська, Павла Поповича та Андрія  Зеленого з благоустроєм  в смт Велика Димерка Броварського району Київської області.</t>
  </si>
  <si>
    <t>Капітальний ремонт дорожнього покриття проїзної частини дороги загального користування  по вул. Котляревського в смт. Велика Димерка Броварського району Київської області</t>
  </si>
  <si>
    <t>Капітальний ремонт проїзду від вул.Мічуріна до вул.Шевченка  в смт. Велика Димерка Броварського району Київської області</t>
  </si>
  <si>
    <t>Капітальний ремонт тротуару по вул.Промислова (від будинку №2 до будинку №28а)  в смт. Велика Димерка Броварського району Київської області</t>
  </si>
  <si>
    <t>Капітальний ремонт тротуару по вул. Броварська в смт.Велика Димерка Броварського району Київської області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</si>
  <si>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</si>
  <si>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</si>
  <si>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</si>
  <si>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</si>
  <si>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Докучаєва(від вул.Миру  до вул. Лесі Українки в с.Шевченкове Броварського району Київської області</t>
  </si>
  <si>
    <t>Капітальний ремонт дорожнього покриття по вул.Молодіжна в с.Тарасівка</t>
  </si>
  <si>
    <t>2.1.4.</t>
  </si>
  <si>
    <t xml:space="preserve">Реконструкція </t>
  </si>
  <si>
    <t>Реконструкція об’єктів  благоустрою та інфраструктури території загального користування центральної частини смт.Велика Димерка Броварського району Київської області</t>
  </si>
  <si>
    <t>2.1.5.</t>
  </si>
  <si>
    <t xml:space="preserve">Будівництво </t>
  </si>
  <si>
    <t>2.2.</t>
  </si>
  <si>
    <t>Вуличне освітлення</t>
  </si>
  <si>
    <t>Технічне обслуговування систем вуличного освітлення</t>
  </si>
  <si>
    <t>2.2.2.</t>
  </si>
  <si>
    <t>Поточний ремонт  (заміна світильників)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</si>
  <si>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</si>
  <si>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</si>
  <si>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</si>
  <si>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2.2.4.</t>
  </si>
  <si>
    <t xml:space="preserve">Реконструкція, модернізація </t>
  </si>
  <si>
    <t>2.2.5.</t>
  </si>
  <si>
    <t>Електрична енергія для вуличного освітлення</t>
  </si>
  <si>
    <t>2.3.</t>
  </si>
  <si>
    <t>Дитячі та спортивні майданчики, стадіони</t>
  </si>
  <si>
    <t>Поточний  ремонт спортивних,  дитячих майданчиків</t>
  </si>
  <si>
    <t>2.3.2.</t>
  </si>
  <si>
    <t>Придбання  обладнання дитячих, спортивних  майданчиків</t>
  </si>
  <si>
    <t>2.3.3.</t>
  </si>
  <si>
    <t>Реконструкція спортивних майданчиків</t>
  </si>
  <si>
    <t>2.3.4.</t>
  </si>
  <si>
    <t>Будівництво спортивних, дитячих майданчиків, стадіонів</t>
  </si>
  <si>
    <t>Будівництво стадіону «Локомотив-арена»  в с.Шевченкове Броварського району Київської області</t>
  </si>
  <si>
    <t>Будівництво тренувального футбольного поля по вул. Паркова в  смт Велика Димерка Броварського району Київської області  (коригування)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</si>
  <si>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</si>
  <si>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</si>
  <si>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</si>
  <si>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</si>
  <si>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</si>
  <si>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</si>
  <si>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</si>
  <si>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Поточний ремонт  братської могили воїнів Радянської армії в с.Рудня Броварського району Київської області</t>
  </si>
  <si>
    <t>Капітальний ремонт пам’ятника на честь воїнів односельчан  загиблим в роки ВВВ в с.Жердова Броварського району Київської області</t>
  </si>
  <si>
    <t>Капітальний ремонт Братської могили  воїнів Радянської армії в смт.Велика Димерка Броварського району Київської області</t>
  </si>
  <si>
    <t>Капітальний ремонт Братської могили  воїнів Радянської армії в с.Шевченкове Броварського району Київської області</t>
  </si>
  <si>
    <t>2.5.</t>
  </si>
  <si>
    <t>Парки сквери та зони відпочинку</t>
  </si>
  <si>
    <t>2.5.1.</t>
  </si>
  <si>
    <t>Будівництво фонтану в центральній частині смт.Велика Димерка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</si>
  <si>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</si>
  <si>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</si>
  <si>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</si>
  <si>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</si>
  <si>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</si>
  <si>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 xml:space="preserve"> 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</si>
  <si>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</si>
  <si>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</si>
  <si>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</si>
  <si>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</si>
  <si>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</si>
  <si>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</si>
  <si>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</si>
  <si>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</si>
  <si>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</si>
  <si>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</si>
  <si>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</si>
  <si>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</si>
  <si>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приміщень будинку культури в с.Шевченкове Броварського району Київської області</t>
  </si>
  <si>
    <t>Капітальний ремонт цоколю та відмостки будівлі спортивної зали в с.Рудня Броварського району Київської області</t>
  </si>
  <si>
    <t>Капітальний ремонт покрівлі будівлі амбулаторії в с.Тарасівка Броварського району Київської області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</si>
  <si>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</si>
  <si>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</si>
  <si>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</si>
  <si>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</si>
  <si>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Розділ 5. Утримання місць поховань (кладовищ)</t>
  </si>
  <si>
    <t>Всього по програмі:</t>
  </si>
  <si>
    <t>2.1.2.</t>
  </si>
  <si>
    <t xml:space="preserve">Капітальний ремонт дорожнього покриття проїзної частини доріг по вул. Гагаріна та вул. Абрикосова в с. Богданівка Броварського району Київської області </t>
  </si>
  <si>
    <t xml:space="preserve">Капітальний ремонт дорожнього покриття проїзної частини на перетині вул. Київська – вул. Гайова – вул. Хамбіра в с. Русанів Броварського району Київської області (коригування) </t>
  </si>
  <si>
    <t>Капітальний ремонт дорожнього покриття проїзної частини дороги по вул. Набережна (від будинку № 1 до будинку № 29) та частини вул. Шматка в с. Світильня Броварського району Київської області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</si>
  <si>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</si>
  <si>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дорожнього покриття проїзної частини дороги загального користування  пров. Південний в смт. Велика Димерка Броварського району Київської області</t>
  </si>
  <si>
    <t>Капітальний ремонт частини тротуару по вул.Соборна в смт. Велика Димерка Броварського району Київської області</t>
  </si>
  <si>
    <t>Капітальний ремонт дорожнього покриття по  вул.Освіти в смт.Велика Димерка Броварського району Київської області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</si>
  <si>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</si>
  <si>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</si>
  <si>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</si>
  <si>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</si>
  <si>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</si>
  <si>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</si>
  <si>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</si>
  <si>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</si>
  <si>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</si>
  <si>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</si>
  <si>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</si>
  <si>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Капітальний ремонт дорожнього покриття проїзної частини вул. Садова в с. Гоголів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</si>
  <si>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</si>
  <si>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</si>
  <si>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</si>
  <si>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(на ділянці від вул. Жовтнева до буд. №24) в с. Плоске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</si>
  <si>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</si>
  <si>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тротуару по вул. Київська (на ділянці від буд №87 до буд №109 (непарна сторона) в с. Русанів Броварського району Київської області</t>
  </si>
  <si>
    <t>Капітальний ремонт тротуару по вул. Київська (на ділянці від буд №20 до буд №88 (парна сторона)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</si>
  <si>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</si>
  <si>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</si>
  <si>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</si>
  <si>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</si>
  <si>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Капітальний ремонт мереж зовнішнього освітлення         вул.9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</si>
  <si>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</si>
  <si>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</si>
  <si>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</si>
  <si>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</si>
  <si>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Реконструкція мереж зовнішнього освітлення  в центральній частині смт.Велика Димерка Броварського району Київської області</t>
  </si>
  <si>
    <t>Реконструкція спортмайданчику на території Великодимерського НВК по вул.Заліська, 3 в смт.Велика Димерка Броварського району Київської області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</si>
  <si>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</si>
  <si>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Будівництво багатофункціонального спортивного майданчика по вул. Шевченка 13 в с. Гоголів Броварського району Київської області</t>
  </si>
  <si>
    <t>Поточний ремонт  пам’ятного знаку ліквідаторам Чорнобильської трагедії в с.Рудня Броварського району Київської області</t>
  </si>
  <si>
    <t>Поточний ремонт  пам’ятника  на честь воїнів односельців в с.Рудня Броварського району Київської області</t>
  </si>
  <si>
    <t>Реконструкція будівлі Великодимерського НВО в смт.Велика Димерка вул. Заліська, 3 Броварського району Київської області</t>
  </si>
  <si>
    <t>Реконструкція дитячого закладу майнового комплексу Великодимерського НВО по вул.Броварська 77а Броварського району Київської області</t>
  </si>
  <si>
    <t>Капітальний ремонт щодо покращення енергозбереження двоповерхової будівлі Богданівської загальноосвітньої школи І-ІІІ ступенів, за адресою: вул. Богдана Хмельницького, 148 с. Богданівка Броварського району Київської області (коригування)</t>
  </si>
  <si>
    <t>Капітальний ремонт щодо покращення енергозбереження одноповерхової будівлі Богданівської медичної амбулаторії сімейної медицини, за адресою: вул. Б. Хмельницького, 124 с. Богданівка Броварського району Київської області (коригування)</t>
  </si>
  <si>
    <t>Капітальний ремонт щодо покращення енергозбереження двоповерхової будівлі дошкільного навчального закладу «Півник» за адресою: вул. Богдана Хмельницького, 136, с. Богданівка, Броварського району Київської області (коригування)</t>
  </si>
  <si>
    <t>1.3.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</si>
  <si>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</si>
  <si>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</si>
  <si>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 xml:space="preserve">     Секретар ради                                                   Антоніна СИДОРЕНКО</t>
  </si>
  <si>
    <t>2.2.1.</t>
  </si>
  <si>
    <t>2.3.1.</t>
  </si>
  <si>
    <t>Будівництво тротуару по вул. Заліська в смт.Велика Димерка  (підхід до школи) Броварського району Київської області</t>
  </si>
  <si>
    <t>вул. Гоголівська в смт Велика Димерка</t>
  </si>
  <si>
    <t>вул. Коцюбинського в смт Велика Димерка</t>
  </si>
  <si>
    <t>вул. Ясна в с. Підлісся</t>
  </si>
  <si>
    <t>вул.М.Онопрієнко в с. Жердова</t>
  </si>
  <si>
    <t>вул. Жовтнева в с. Гоголів</t>
  </si>
  <si>
    <t>вул. Шкільна в с. Рудня</t>
  </si>
  <si>
    <t>вул.Кринця в с.Богданівка</t>
  </si>
  <si>
    <t>вул. Хоменка в с.Богданівка</t>
  </si>
  <si>
    <t>вул.Центральна в с. Залісся</t>
  </si>
  <si>
    <t>вул. Козацька в с. Бобрик</t>
  </si>
  <si>
    <t>вул. Гагаріна в с. Бобрик</t>
  </si>
  <si>
    <t xml:space="preserve">вул. Михайлівська в с. Бобрик                                  </t>
  </si>
  <si>
    <t>вул. Теплична (від вул. Київської до вул. Мічуріна) в с. Шевченкове</t>
  </si>
  <si>
    <t>вул. Мічуріна (від вул. Вишневої до вул. Тепличної) в с. Шевченкове</t>
  </si>
  <si>
    <t>вул. Бобрицька (від дороги С 100611 до урочище « Гале») в с. Шевченкове</t>
  </si>
  <si>
    <t xml:space="preserve">вул. Молодіжна в с. Русанів </t>
  </si>
  <si>
    <t xml:space="preserve">вул. Партизанська в с. Русанів </t>
  </si>
  <si>
    <t xml:space="preserve">вул.Гайова в с. Русанів </t>
  </si>
  <si>
    <t xml:space="preserve">вул.Шевченка в с. Русанів </t>
  </si>
  <si>
    <t xml:space="preserve">вул. Набережна в с. Русанів </t>
  </si>
  <si>
    <t>вул. Гагаріна в с. Плоске</t>
  </si>
  <si>
    <t>вул. Молодіжна в с. Плоске</t>
  </si>
  <si>
    <t>вул. Ватутіна в с. Плоске</t>
  </si>
  <si>
    <t>вул. Шевченка  в с. Підлісся (ділянка дороги С-100607)</t>
  </si>
  <si>
    <t>вул.Лісова в с. Захарівка (ділянка дороги С-100604)</t>
  </si>
  <si>
    <t>вул.Центральна в с. Михайлівка (ділянка дороги О-100612)</t>
  </si>
  <si>
    <t>вул.Будівельників в с. Плоске</t>
  </si>
  <si>
    <t>вул. Європейська в с. Гоголів державна</t>
  </si>
  <si>
    <t xml:space="preserve">вул. Чубинського в с. Гоголів </t>
  </si>
  <si>
    <t>вул. Івана Франка в с. Рудня ( ділянка дороги С-100613)</t>
  </si>
  <si>
    <t>вул. Богдана Хмельницького в с.Богданівка (ділянка дороги О-100607)</t>
  </si>
  <si>
    <t>вул. Вокзальна (від вул. Паркової до вул. Польової) в с. Шевченкове 100608</t>
  </si>
  <si>
    <t>вул. Київська  в с. Гоголів  (ділянка дороги С-100610)</t>
  </si>
  <si>
    <t>вул. Вишнева  в с. Шевченкове</t>
  </si>
  <si>
    <t>вул.Зарічна в с. Світильня 100612</t>
  </si>
  <si>
    <t>вул. Захисників  в с. Світильня</t>
  </si>
  <si>
    <t>вул.Київська в с. Світильня (ділянка дороги О-100602)</t>
  </si>
  <si>
    <t>вул. Бобрицька в смт Велика Димерка  (ділянка дороги  О-100610)</t>
  </si>
  <si>
    <t>вул. Заліська в смт Велика Димерка (ділянка дороги      О-100605)</t>
  </si>
  <si>
    <t>вул. Соборна в смт Велика Димерка  (ділянка дороги      О-100605)</t>
  </si>
  <si>
    <t xml:space="preserve">коригування проекту "Капітальний ремонт дорожнього покриття по вул. Євтушенка в смт.Велика Димерка Броварського району Київської області" </t>
  </si>
  <si>
    <t>коригування проекту "Капітальний ремонт дорожнього покриття по вул.Молодіжна в с.Шевченкове Броварського району Київської області"</t>
  </si>
  <si>
    <t>коригування проекту "Капітальний ремонт дорожнього покриття по вул.В.Шевченка в с.Рудня Броварського району Київської області"</t>
  </si>
  <si>
    <t>коригування робочого проекту "Капітальний ремонт дорожнього покриття проїзної частини вул. Пушкіна в с. Гоголів Броварського району Київської області "</t>
  </si>
  <si>
    <t>Коригування робочого проекту "Капітальний ремонт дорожнього покриття проїзної частини вул. Хамбіра  в с. Русанів Броварського району Київської області"</t>
  </si>
  <si>
    <t>коригування проекту "Капітальний ремонт дорожнього покриття проїзної частини дороги загального користування  по вул. Південна в смт. Велика Димерка Броварського району Київської області" (Коригування)</t>
  </si>
  <si>
    <t xml:space="preserve">
Додаток 
рішення селищної ради від 08.04.2021 р. № 291 XI-VIII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</si>
</sst>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6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2" fontId="1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8"/>
  <sheetViews>
    <sheetView tabSelected="1" zoomScaleNormal="100" workbookViewId="0">
      <selection activeCell="B2" sqref="B2:D2"/>
    </sheetView>
  </sheetViews>
  <sheetFormatPr defaultRowHeight="15" x14ac:dyDescent="0.25"/>
  <cols>
    <col min="1" max="1" width="6.42578125" customWidth="1"/>
    <col min="2" max="2" width="12.7109375" customWidth="1"/>
    <col min="3" max="3" width="64.42578125" customWidth="1"/>
    <col min="4" max="4" width="24.7109375" customWidth="1"/>
  </cols>
  <sheetData>
    <row r="1" spans="2:4" ht="71.25" customHeight="1" x14ac:dyDescent="0.25">
      <c r="B1" s="20"/>
      <c r="C1" s="20"/>
      <c r="D1" s="1" t="s">
        <v>219</v>
      </c>
    </row>
    <row r="2" spans="2:4" ht="15.75" x14ac:dyDescent="0.25">
      <c r="B2" s="23" t="s">
        <v>0</v>
      </c>
      <c r="C2" s="23"/>
      <c r="D2" s="23"/>
    </row>
    <row r="3" spans="2:4" ht="15.75" x14ac:dyDescent="0.25">
      <c r="B3" s="23" t="s">
        <v>1</v>
      </c>
      <c r="C3" s="23"/>
      <c r="D3" s="23"/>
    </row>
    <row r="4" spans="2:4" ht="33.75" customHeight="1" x14ac:dyDescent="0.25">
      <c r="B4" s="18" t="s">
        <v>2</v>
      </c>
      <c r="C4" s="18" t="s">
        <v>3</v>
      </c>
      <c r="D4" s="18" t="s">
        <v>4</v>
      </c>
    </row>
    <row r="5" spans="2:4" ht="20.25" customHeight="1" x14ac:dyDescent="0.25">
      <c r="B5" s="24" t="s">
        <v>5</v>
      </c>
      <c r="C5" s="24"/>
      <c r="D5" s="24"/>
    </row>
    <row r="6" spans="2:4" ht="18" customHeight="1" x14ac:dyDescent="0.25">
      <c r="B6" s="25" t="s">
        <v>5</v>
      </c>
      <c r="C6" s="25"/>
      <c r="D6" s="25"/>
    </row>
    <row r="7" spans="2:4" ht="15.75" x14ac:dyDescent="0.25">
      <c r="B7" s="15" t="s">
        <v>6</v>
      </c>
      <c r="C7" s="17" t="s">
        <v>7</v>
      </c>
      <c r="D7" s="16"/>
    </row>
    <row r="8" spans="2:4" ht="15.75" x14ac:dyDescent="0.25">
      <c r="B8" s="15" t="s">
        <v>8</v>
      </c>
      <c r="C8" s="17" t="s">
        <v>9</v>
      </c>
      <c r="D8" s="16"/>
    </row>
    <row r="9" spans="2:4" ht="40.5" customHeight="1" x14ac:dyDescent="0.25">
      <c r="B9" s="15"/>
      <c r="C9" s="15" t="s">
        <v>10</v>
      </c>
      <c r="D9" s="16">
        <v>0</v>
      </c>
    </row>
    <row r="10" spans="2:4" ht="40.5" customHeight="1" x14ac:dyDescent="0.25">
      <c r="B10" s="15"/>
      <c r="C10" s="15" t="s">
        <v>11</v>
      </c>
      <c r="D10" s="16">
        <v>0</v>
      </c>
    </row>
    <row r="11" spans="2:4" ht="31.5" customHeight="1" x14ac:dyDescent="0.25">
      <c r="B11" s="15"/>
      <c r="C11" s="15" t="s">
        <v>12</v>
      </c>
      <c r="D11" s="16">
        <v>0</v>
      </c>
    </row>
    <row r="12" spans="2:4" ht="15.75" x14ac:dyDescent="0.25">
      <c r="B12" s="15" t="s">
        <v>13</v>
      </c>
      <c r="C12" s="17" t="s">
        <v>14</v>
      </c>
      <c r="D12" s="16"/>
    </row>
    <row r="13" spans="2:4" ht="47.25" customHeight="1" x14ac:dyDescent="0.25">
      <c r="B13" s="15"/>
      <c r="C13" s="15" t="s">
        <v>15</v>
      </c>
      <c r="D13" s="16">
        <v>0</v>
      </c>
    </row>
    <row r="14" spans="2:4" ht="33.75" customHeight="1" x14ac:dyDescent="0.25">
      <c r="B14" s="15"/>
      <c r="C14" s="15" t="s">
        <v>16</v>
      </c>
      <c r="D14" s="16">
        <v>682</v>
      </c>
    </row>
    <row r="15" spans="2:4" ht="17.25" customHeight="1" x14ac:dyDescent="0.25">
      <c r="B15" s="15" t="s">
        <v>17</v>
      </c>
      <c r="C15" s="17" t="s">
        <v>18</v>
      </c>
      <c r="D15" s="16"/>
    </row>
    <row r="16" spans="2:4" ht="44.25" customHeight="1" x14ac:dyDescent="0.25">
      <c r="B16" s="15"/>
      <c r="C16" s="3" t="s">
        <v>19</v>
      </c>
      <c r="D16" s="16">
        <v>0</v>
      </c>
    </row>
    <row r="17" spans="2:4" ht="44.25" customHeight="1" x14ac:dyDescent="0.25">
      <c r="B17" s="15"/>
      <c r="C17" s="3" t="s">
        <v>20</v>
      </c>
      <c r="D17" s="16">
        <v>60</v>
      </c>
    </row>
    <row r="18" spans="2:4" ht="31.5" x14ac:dyDescent="0.25">
      <c r="B18" s="15"/>
      <c r="C18" s="3" t="s">
        <v>21</v>
      </c>
      <c r="D18" s="16">
        <v>0</v>
      </c>
    </row>
    <row r="19" spans="2:4" ht="15.75" x14ac:dyDescent="0.25">
      <c r="B19" s="4" t="s">
        <v>166</v>
      </c>
      <c r="C19" s="17" t="s">
        <v>22</v>
      </c>
      <c r="D19" s="16"/>
    </row>
    <row r="20" spans="2:4" ht="47.25" x14ac:dyDescent="0.25">
      <c r="B20" s="15"/>
      <c r="C20" s="15" t="s">
        <v>23</v>
      </c>
      <c r="D20" s="16">
        <v>46</v>
      </c>
    </row>
    <row r="21" spans="2:4" ht="15.75" x14ac:dyDescent="0.25">
      <c r="B21" s="17" t="s">
        <v>24</v>
      </c>
      <c r="C21" s="17" t="s">
        <v>25</v>
      </c>
      <c r="D21" s="16"/>
    </row>
    <row r="22" spans="2:4" ht="51" customHeight="1" x14ac:dyDescent="0.25">
      <c r="B22" s="17"/>
      <c r="C22" s="15" t="s">
        <v>26</v>
      </c>
      <c r="D22" s="16">
        <v>0</v>
      </c>
    </row>
    <row r="23" spans="2:4" ht="51" customHeight="1" x14ac:dyDescent="0.25">
      <c r="B23" s="17"/>
      <c r="C23" s="15" t="s">
        <v>27</v>
      </c>
      <c r="D23" s="16">
        <v>0</v>
      </c>
    </row>
    <row r="24" spans="2:4" ht="15.75" customHeight="1" x14ac:dyDescent="0.25">
      <c r="B24" s="17"/>
      <c r="C24" s="15" t="s">
        <v>28</v>
      </c>
      <c r="D24" s="16">
        <v>0</v>
      </c>
    </row>
    <row r="25" spans="2:4" ht="15.75" x14ac:dyDescent="0.25">
      <c r="B25" s="26" t="s">
        <v>29</v>
      </c>
      <c r="C25" s="26"/>
      <c r="D25" s="5"/>
    </row>
    <row r="26" spans="2:4" ht="15.75" x14ac:dyDescent="0.25">
      <c r="B26" s="15" t="s">
        <v>30</v>
      </c>
      <c r="C26" s="17" t="s">
        <v>31</v>
      </c>
      <c r="D26" s="16"/>
    </row>
    <row r="27" spans="2:4" ht="15.75" x14ac:dyDescent="0.25">
      <c r="B27" s="15" t="s">
        <v>32</v>
      </c>
      <c r="C27" s="15" t="s">
        <v>33</v>
      </c>
      <c r="D27" s="16">
        <f>1292.8+800</f>
        <v>2092.8000000000002</v>
      </c>
    </row>
    <row r="28" spans="2:4" ht="18" customHeight="1" x14ac:dyDescent="0.25">
      <c r="B28" s="15"/>
      <c r="C28" s="19" t="s">
        <v>210</v>
      </c>
      <c r="D28" s="16"/>
    </row>
    <row r="29" spans="2:4" ht="18.600000000000001" customHeight="1" x14ac:dyDescent="0.25">
      <c r="B29" s="15"/>
      <c r="C29" s="19" t="s">
        <v>211</v>
      </c>
      <c r="D29" s="16"/>
    </row>
    <row r="30" spans="2:4" ht="18.600000000000001" customHeight="1" x14ac:dyDescent="0.25">
      <c r="B30" s="15"/>
      <c r="C30" s="19" t="s">
        <v>212</v>
      </c>
      <c r="D30" s="16"/>
    </row>
    <row r="31" spans="2:4" ht="15.75" x14ac:dyDescent="0.25">
      <c r="B31" s="15"/>
      <c r="C31" s="19" t="s">
        <v>173</v>
      </c>
      <c r="D31" s="16"/>
    </row>
    <row r="32" spans="2:4" ht="15.75" x14ac:dyDescent="0.25">
      <c r="B32" s="15"/>
      <c r="C32" s="19" t="s">
        <v>174</v>
      </c>
      <c r="D32" s="16"/>
    </row>
    <row r="33" spans="2:4" s="14" customFormat="1" ht="15.75" x14ac:dyDescent="0.25">
      <c r="B33" s="15"/>
      <c r="C33" s="19" t="s">
        <v>175</v>
      </c>
      <c r="D33" s="16"/>
    </row>
    <row r="34" spans="2:4" ht="15.75" x14ac:dyDescent="0.25">
      <c r="B34" s="15"/>
      <c r="C34" s="19" t="s">
        <v>176</v>
      </c>
      <c r="D34" s="16"/>
    </row>
    <row r="35" spans="2:4" ht="15.75" x14ac:dyDescent="0.25">
      <c r="B35" s="15"/>
      <c r="C35" s="19" t="s">
        <v>197</v>
      </c>
      <c r="D35" s="16"/>
    </row>
    <row r="36" spans="2:4" ht="15.75" x14ac:dyDescent="0.25">
      <c r="B36" s="15"/>
      <c r="C36" s="19" t="s">
        <v>196</v>
      </c>
      <c r="D36" s="16"/>
    </row>
    <row r="37" spans="2:4" ht="17.45" customHeight="1" x14ac:dyDescent="0.25">
      <c r="B37" s="15"/>
      <c r="C37" s="19" t="s">
        <v>198</v>
      </c>
      <c r="D37" s="16"/>
    </row>
    <row r="38" spans="2:4" ht="15.75" x14ac:dyDescent="0.25">
      <c r="B38" s="15"/>
      <c r="C38" s="19" t="s">
        <v>199</v>
      </c>
      <c r="D38" s="16"/>
    </row>
    <row r="39" spans="2:4" ht="15.75" x14ac:dyDescent="0.25">
      <c r="B39" s="15"/>
      <c r="C39" s="19" t="s">
        <v>193</v>
      </c>
      <c r="D39" s="16"/>
    </row>
    <row r="40" spans="2:4" ht="15.75" x14ac:dyDescent="0.25">
      <c r="B40" s="15"/>
      <c r="C40" s="19" t="s">
        <v>194</v>
      </c>
      <c r="D40" s="16"/>
    </row>
    <row r="41" spans="2:4" ht="15.75" x14ac:dyDescent="0.25">
      <c r="B41" s="15"/>
      <c r="C41" s="19" t="s">
        <v>195</v>
      </c>
      <c r="D41" s="16"/>
    </row>
    <row r="42" spans="2:4" ht="15.75" x14ac:dyDescent="0.25">
      <c r="B42" s="15"/>
      <c r="C42" s="19" t="s">
        <v>177</v>
      </c>
      <c r="D42" s="16"/>
    </row>
    <row r="43" spans="2:4" ht="15.75" x14ac:dyDescent="0.25">
      <c r="B43" s="15"/>
      <c r="C43" s="19" t="s">
        <v>200</v>
      </c>
      <c r="D43" s="16"/>
    </row>
    <row r="44" spans="2:4" ht="15.75" x14ac:dyDescent="0.25">
      <c r="B44" s="15"/>
      <c r="C44" s="19" t="s">
        <v>201</v>
      </c>
      <c r="D44" s="16"/>
    </row>
    <row r="45" spans="2:4" ht="19.5" customHeight="1" x14ac:dyDescent="0.25">
      <c r="B45" s="15"/>
      <c r="C45" s="19" t="s">
        <v>205</v>
      </c>
      <c r="D45" s="16"/>
    </row>
    <row r="46" spans="2:4" ht="19.5" customHeight="1" x14ac:dyDescent="0.25">
      <c r="B46" s="15"/>
      <c r="C46" s="19" t="s">
        <v>209</v>
      </c>
      <c r="D46" s="16"/>
    </row>
    <row r="47" spans="2:4" ht="19.5" customHeight="1" x14ac:dyDescent="0.25">
      <c r="B47" s="15"/>
      <c r="C47" s="19" t="s">
        <v>208</v>
      </c>
      <c r="D47" s="16"/>
    </row>
    <row r="48" spans="2:4" ht="19.5" customHeight="1" x14ac:dyDescent="0.25">
      <c r="B48" s="15"/>
      <c r="C48" s="19" t="s">
        <v>207</v>
      </c>
      <c r="D48" s="16"/>
    </row>
    <row r="49" spans="2:4" ht="19.5" customHeight="1" x14ac:dyDescent="0.25">
      <c r="B49" s="15"/>
      <c r="C49" s="19" t="s">
        <v>178</v>
      </c>
      <c r="D49" s="16"/>
    </row>
    <row r="50" spans="2:4" ht="15.75" x14ac:dyDescent="0.25">
      <c r="B50" s="15"/>
      <c r="C50" s="19" t="s">
        <v>202</v>
      </c>
      <c r="D50" s="16"/>
    </row>
    <row r="51" spans="2:4" ht="31.5" x14ac:dyDescent="0.25">
      <c r="B51" s="15"/>
      <c r="C51" s="19" t="s">
        <v>203</v>
      </c>
      <c r="D51" s="16"/>
    </row>
    <row r="52" spans="2:4" ht="15.75" x14ac:dyDescent="0.25">
      <c r="B52" s="15"/>
      <c r="C52" s="19" t="s">
        <v>179</v>
      </c>
      <c r="D52" s="16"/>
    </row>
    <row r="53" spans="2:4" ht="15.75" x14ac:dyDescent="0.25">
      <c r="B53" s="15"/>
      <c r="C53" s="19" t="s">
        <v>180</v>
      </c>
      <c r="D53" s="16"/>
    </row>
    <row r="54" spans="2:4" ht="15.75" x14ac:dyDescent="0.25">
      <c r="B54" s="15"/>
      <c r="C54" s="19" t="s">
        <v>181</v>
      </c>
      <c r="D54" s="16"/>
    </row>
    <row r="55" spans="2:4" ht="15.75" x14ac:dyDescent="0.25">
      <c r="B55" s="15"/>
      <c r="C55" s="19" t="s">
        <v>182</v>
      </c>
      <c r="D55" s="16"/>
    </row>
    <row r="56" spans="2:4" ht="15.75" x14ac:dyDescent="0.25">
      <c r="B56" s="15"/>
      <c r="C56" s="19" t="s">
        <v>183</v>
      </c>
      <c r="D56" s="16"/>
    </row>
    <row r="57" spans="2:4" ht="15.75" x14ac:dyDescent="0.25">
      <c r="B57" s="15"/>
      <c r="C57" s="19" t="s">
        <v>184</v>
      </c>
      <c r="D57" s="16"/>
    </row>
    <row r="58" spans="2:4" ht="31.5" x14ac:dyDescent="0.25">
      <c r="B58" s="15"/>
      <c r="C58" s="19" t="s">
        <v>185</v>
      </c>
      <c r="D58" s="16"/>
    </row>
    <row r="59" spans="2:4" ht="31.5" x14ac:dyDescent="0.25">
      <c r="B59" s="15"/>
      <c r="C59" s="19" t="s">
        <v>186</v>
      </c>
      <c r="D59" s="16"/>
    </row>
    <row r="60" spans="2:4" ht="31.5" x14ac:dyDescent="0.25">
      <c r="B60" s="15"/>
      <c r="C60" s="19" t="s">
        <v>187</v>
      </c>
      <c r="D60" s="16"/>
    </row>
    <row r="61" spans="2:4" ht="31.5" x14ac:dyDescent="0.25">
      <c r="B61" s="15"/>
      <c r="C61" s="19" t="s">
        <v>204</v>
      </c>
      <c r="D61" s="16"/>
    </row>
    <row r="62" spans="2:4" ht="15.75" x14ac:dyDescent="0.25">
      <c r="B62" s="15"/>
      <c r="C62" s="19" t="s">
        <v>206</v>
      </c>
      <c r="D62" s="16"/>
    </row>
    <row r="63" spans="2:4" ht="15.75" x14ac:dyDescent="0.25">
      <c r="B63" s="15"/>
      <c r="C63" s="19" t="s">
        <v>188</v>
      </c>
      <c r="D63" s="16"/>
    </row>
    <row r="64" spans="2:4" ht="15.75" x14ac:dyDescent="0.25">
      <c r="B64" s="15"/>
      <c r="C64" s="19" t="s">
        <v>189</v>
      </c>
      <c r="D64" s="16"/>
    </row>
    <row r="65" spans="2:4" ht="15.75" x14ac:dyDescent="0.25">
      <c r="B65" s="15"/>
      <c r="C65" s="19" t="s">
        <v>190</v>
      </c>
      <c r="D65" s="16"/>
    </row>
    <row r="66" spans="2:4" ht="15.75" x14ac:dyDescent="0.25">
      <c r="B66" s="15"/>
      <c r="C66" s="19" t="s">
        <v>191</v>
      </c>
      <c r="D66" s="16"/>
    </row>
    <row r="67" spans="2:4" ht="15.75" x14ac:dyDescent="0.25">
      <c r="B67" s="15"/>
      <c r="C67" s="19" t="s">
        <v>192</v>
      </c>
      <c r="D67" s="16"/>
    </row>
    <row r="68" spans="2:4" ht="15.75" x14ac:dyDescent="0.25">
      <c r="B68" s="10" t="s">
        <v>119</v>
      </c>
      <c r="C68" s="15" t="s">
        <v>34</v>
      </c>
      <c r="D68" s="16">
        <v>0</v>
      </c>
    </row>
    <row r="69" spans="2:4" ht="15.75" x14ac:dyDescent="0.25">
      <c r="B69" s="15" t="s">
        <v>35</v>
      </c>
      <c r="C69" s="15" t="s">
        <v>36</v>
      </c>
      <c r="D69" s="16"/>
    </row>
    <row r="70" spans="2:4" ht="63" x14ac:dyDescent="0.25">
      <c r="B70" s="15"/>
      <c r="C70" s="15" t="s">
        <v>218</v>
      </c>
      <c r="D70" s="16">
        <v>15</v>
      </c>
    </row>
    <row r="71" spans="2:4" ht="47.25" x14ac:dyDescent="0.25">
      <c r="B71" s="15"/>
      <c r="C71" s="15" t="s">
        <v>124</v>
      </c>
      <c r="D71" s="16">
        <v>30</v>
      </c>
    </row>
    <row r="72" spans="2:4" ht="47.25" x14ac:dyDescent="0.25">
      <c r="B72" s="15"/>
      <c r="C72" s="15" t="s">
        <v>213</v>
      </c>
      <c r="D72" s="16">
        <v>15</v>
      </c>
    </row>
    <row r="73" spans="2:4" ht="57.75" customHeight="1" x14ac:dyDescent="0.25">
      <c r="B73" s="21"/>
      <c r="C73" s="21" t="s">
        <v>125</v>
      </c>
      <c r="D73" s="22">
        <v>0</v>
      </c>
    </row>
    <row r="74" spans="2:4" ht="6.75" hidden="1" customHeight="1" x14ac:dyDescent="0.25">
      <c r="B74" s="21"/>
      <c r="C74" s="21"/>
      <c r="D74" s="22"/>
    </row>
    <row r="75" spans="2:4" ht="50.25" customHeight="1" x14ac:dyDescent="0.25">
      <c r="B75" s="15"/>
      <c r="C75" s="15" t="s">
        <v>126</v>
      </c>
      <c r="D75" s="16">
        <v>0</v>
      </c>
    </row>
    <row r="76" spans="2:4" ht="47.25" x14ac:dyDescent="0.25">
      <c r="B76" s="15"/>
      <c r="C76" s="15" t="s">
        <v>37</v>
      </c>
      <c r="D76" s="16">
        <v>0</v>
      </c>
    </row>
    <row r="77" spans="2:4" ht="47.25" x14ac:dyDescent="0.25">
      <c r="B77" s="15"/>
      <c r="C77" s="15" t="s">
        <v>38</v>
      </c>
      <c r="D77" s="16">
        <v>9500</v>
      </c>
    </row>
    <row r="78" spans="2:4" ht="59.25" customHeight="1" x14ac:dyDescent="0.25">
      <c r="B78" s="15"/>
      <c r="C78" s="15" t="s">
        <v>39</v>
      </c>
      <c r="D78" s="16">
        <v>0</v>
      </c>
    </row>
    <row r="79" spans="2:4" ht="54.75" customHeight="1" x14ac:dyDescent="0.25">
      <c r="B79" s="15"/>
      <c r="C79" s="15" t="s">
        <v>40</v>
      </c>
      <c r="D79" s="16">
        <v>0</v>
      </c>
    </row>
    <row r="80" spans="2:4" ht="63.75" customHeight="1" x14ac:dyDescent="0.25">
      <c r="B80" s="15"/>
      <c r="C80" s="15" t="s">
        <v>41</v>
      </c>
      <c r="D80" s="16">
        <v>890</v>
      </c>
    </row>
    <row r="81" spans="2:4" ht="31.5" x14ac:dyDescent="0.25">
      <c r="B81" s="15"/>
      <c r="C81" s="15" t="s">
        <v>42</v>
      </c>
      <c r="D81" s="16">
        <v>0</v>
      </c>
    </row>
    <row r="82" spans="2:4" ht="47.25" x14ac:dyDescent="0.25">
      <c r="B82" s="15"/>
      <c r="C82" s="15" t="s">
        <v>214</v>
      </c>
      <c r="D82" s="11">
        <v>15</v>
      </c>
    </row>
    <row r="83" spans="2:4" ht="31.5" x14ac:dyDescent="0.25">
      <c r="B83" s="15"/>
      <c r="C83" s="15" t="s">
        <v>43</v>
      </c>
      <c r="D83" s="16">
        <v>0</v>
      </c>
    </row>
    <row r="84" spans="2:4" ht="47.25" x14ac:dyDescent="0.25">
      <c r="B84" s="15"/>
      <c r="C84" s="15" t="s">
        <v>44</v>
      </c>
      <c r="D84" s="16">
        <v>0</v>
      </c>
    </row>
    <row r="85" spans="2:4" ht="49.5" customHeight="1" x14ac:dyDescent="0.25">
      <c r="B85" s="15"/>
      <c r="C85" s="15" t="s">
        <v>45</v>
      </c>
      <c r="D85" s="16">
        <v>0</v>
      </c>
    </row>
    <row r="86" spans="2:4" ht="47.25" x14ac:dyDescent="0.25">
      <c r="B86" s="15"/>
      <c r="C86" s="15" t="s">
        <v>46</v>
      </c>
      <c r="D86" s="16">
        <v>0</v>
      </c>
    </row>
    <row r="87" spans="2:4" ht="49.5" customHeight="1" x14ac:dyDescent="0.25">
      <c r="B87" s="15"/>
      <c r="C87" s="15" t="s">
        <v>47</v>
      </c>
      <c r="D87" s="16">
        <v>0</v>
      </c>
    </row>
    <row r="88" spans="2:4" ht="47.25" x14ac:dyDescent="0.25">
      <c r="B88" s="15"/>
      <c r="C88" s="15" t="s">
        <v>215</v>
      </c>
      <c r="D88" s="16">
        <v>15</v>
      </c>
    </row>
    <row r="89" spans="2:4" ht="47.25" x14ac:dyDescent="0.25">
      <c r="B89" s="15"/>
      <c r="C89" s="15" t="s">
        <v>127</v>
      </c>
      <c r="D89" s="16">
        <v>0</v>
      </c>
    </row>
    <row r="90" spans="2:4" ht="31.5" x14ac:dyDescent="0.25">
      <c r="B90" s="15"/>
      <c r="C90" s="15" t="s">
        <v>128</v>
      </c>
      <c r="D90" s="16">
        <v>0</v>
      </c>
    </row>
    <row r="91" spans="2:4" ht="47.25" x14ac:dyDescent="0.25">
      <c r="B91" s="15"/>
      <c r="C91" s="15" t="s">
        <v>129</v>
      </c>
      <c r="D91" s="16">
        <v>0</v>
      </c>
    </row>
    <row r="92" spans="2:4" ht="31.5" x14ac:dyDescent="0.25">
      <c r="B92" s="15"/>
      <c r="C92" s="15" t="s">
        <v>130</v>
      </c>
      <c r="D92" s="16">
        <v>0</v>
      </c>
    </row>
    <row r="93" spans="2:4" ht="47.25" x14ac:dyDescent="0.25">
      <c r="B93" s="15"/>
      <c r="C93" s="15" t="s">
        <v>131</v>
      </c>
      <c r="D93" s="16">
        <v>0</v>
      </c>
    </row>
    <row r="94" spans="2:4" ht="31.5" x14ac:dyDescent="0.25">
      <c r="B94" s="15"/>
      <c r="C94" s="3" t="s">
        <v>48</v>
      </c>
      <c r="D94" s="16">
        <v>0</v>
      </c>
    </row>
    <row r="95" spans="2:4" ht="31.5" x14ac:dyDescent="0.25">
      <c r="B95" s="15"/>
      <c r="C95" s="15" t="s">
        <v>132</v>
      </c>
      <c r="D95" s="16">
        <v>0</v>
      </c>
    </row>
    <row r="96" spans="2:4" ht="31.5" x14ac:dyDescent="0.25">
      <c r="B96" s="15"/>
      <c r="C96" s="15" t="s">
        <v>167</v>
      </c>
      <c r="D96" s="16">
        <v>0</v>
      </c>
    </row>
    <row r="97" spans="2:4" ht="31.5" x14ac:dyDescent="0.25">
      <c r="B97" s="15"/>
      <c r="C97" s="15" t="s">
        <v>168</v>
      </c>
      <c r="D97" s="16">
        <v>0</v>
      </c>
    </row>
    <row r="98" spans="2:4" ht="31.5" x14ac:dyDescent="0.25">
      <c r="B98" s="15"/>
      <c r="C98" s="15" t="s">
        <v>133</v>
      </c>
      <c r="D98" s="16">
        <v>0</v>
      </c>
    </row>
    <row r="99" spans="2:4" ht="31.5" x14ac:dyDescent="0.25">
      <c r="B99" s="15"/>
      <c r="C99" s="15" t="s">
        <v>134</v>
      </c>
      <c r="D99" s="16">
        <v>0</v>
      </c>
    </row>
    <row r="100" spans="2:4" ht="31.5" x14ac:dyDescent="0.25">
      <c r="B100" s="15"/>
      <c r="C100" s="15" t="s">
        <v>135</v>
      </c>
      <c r="D100" s="16">
        <v>0</v>
      </c>
    </row>
    <row r="101" spans="2:4" ht="47.25" x14ac:dyDescent="0.25">
      <c r="B101" s="15"/>
      <c r="C101" s="15" t="s">
        <v>136</v>
      </c>
      <c r="D101" s="16">
        <v>45</v>
      </c>
    </row>
    <row r="102" spans="2:4" ht="47.25" x14ac:dyDescent="0.25">
      <c r="B102" s="15"/>
      <c r="C102" s="15" t="s">
        <v>120</v>
      </c>
      <c r="D102" s="16">
        <v>375.9</v>
      </c>
    </row>
    <row r="103" spans="2:4" ht="47.25" x14ac:dyDescent="0.25">
      <c r="B103" s="15"/>
      <c r="C103" s="15" t="s">
        <v>121</v>
      </c>
      <c r="D103" s="16">
        <v>0</v>
      </c>
    </row>
    <row r="104" spans="2:4" ht="63" x14ac:dyDescent="0.25">
      <c r="B104" s="15"/>
      <c r="C104" s="15" t="s">
        <v>122</v>
      </c>
      <c r="D104" s="16">
        <v>3000</v>
      </c>
    </row>
    <row r="105" spans="2:4" ht="47.25" x14ac:dyDescent="0.25">
      <c r="B105" s="15"/>
      <c r="C105" s="15" t="s">
        <v>123</v>
      </c>
      <c r="D105" s="16">
        <v>1070.9000000000001</v>
      </c>
    </row>
    <row r="106" spans="2:4" ht="47.25" x14ac:dyDescent="0.25">
      <c r="B106" s="15"/>
      <c r="C106" s="15" t="s">
        <v>137</v>
      </c>
      <c r="D106" s="16">
        <v>0</v>
      </c>
    </row>
    <row r="107" spans="2:4" ht="47.25" x14ac:dyDescent="0.25">
      <c r="B107" s="15"/>
      <c r="C107" s="15" t="s">
        <v>216</v>
      </c>
      <c r="D107" s="16">
        <v>15</v>
      </c>
    </row>
    <row r="108" spans="2:4" ht="27" customHeight="1" x14ac:dyDescent="0.25">
      <c r="B108" s="15"/>
      <c r="C108" s="15" t="s">
        <v>138</v>
      </c>
      <c r="D108" s="16">
        <v>0</v>
      </c>
    </row>
    <row r="109" spans="2:4" ht="47.25" x14ac:dyDescent="0.25">
      <c r="B109" s="15"/>
      <c r="C109" s="15" t="s">
        <v>139</v>
      </c>
      <c r="D109" s="16">
        <v>0</v>
      </c>
    </row>
    <row r="110" spans="2:4" ht="60" customHeight="1" x14ac:dyDescent="0.25">
      <c r="B110" s="15"/>
      <c r="C110" s="15" t="s">
        <v>140</v>
      </c>
      <c r="D110" s="16">
        <v>0</v>
      </c>
    </row>
    <row r="111" spans="2:4" ht="51.75" customHeight="1" x14ac:dyDescent="0.25">
      <c r="B111" s="15"/>
      <c r="C111" s="15" t="s">
        <v>141</v>
      </c>
      <c r="D111" s="16">
        <v>0</v>
      </c>
    </row>
    <row r="112" spans="2:4" ht="47.25" x14ac:dyDescent="0.25">
      <c r="B112" s="15"/>
      <c r="C112" s="15" t="s">
        <v>142</v>
      </c>
      <c r="D112" s="16">
        <v>0</v>
      </c>
    </row>
    <row r="113" spans="2:4" ht="31.5" x14ac:dyDescent="0.25">
      <c r="B113" s="15"/>
      <c r="C113" s="15" t="s">
        <v>143</v>
      </c>
      <c r="D113" s="16">
        <v>30</v>
      </c>
    </row>
    <row r="114" spans="2:4" ht="47.25" x14ac:dyDescent="0.25">
      <c r="B114" s="15"/>
      <c r="C114" s="15" t="s">
        <v>217</v>
      </c>
      <c r="D114" s="16">
        <v>1500</v>
      </c>
    </row>
    <row r="115" spans="2:4" ht="47.25" x14ac:dyDescent="0.25">
      <c r="B115" s="15"/>
      <c r="C115" s="15" t="s">
        <v>144</v>
      </c>
      <c r="D115" s="16">
        <v>1500</v>
      </c>
    </row>
    <row r="116" spans="2:4" ht="47.25" x14ac:dyDescent="0.25">
      <c r="B116" s="15"/>
      <c r="C116" s="15" t="s">
        <v>145</v>
      </c>
      <c r="D116" s="16">
        <v>0</v>
      </c>
    </row>
    <row r="117" spans="2:4" ht="47.25" x14ac:dyDescent="0.25">
      <c r="B117" s="15"/>
      <c r="C117" s="15" t="s">
        <v>146</v>
      </c>
      <c r="D117" s="16">
        <v>0</v>
      </c>
    </row>
    <row r="118" spans="2:4" ht="47.25" x14ac:dyDescent="0.25">
      <c r="B118" s="15"/>
      <c r="C118" s="15" t="s">
        <v>147</v>
      </c>
      <c r="D118" s="16">
        <v>0</v>
      </c>
    </row>
    <row r="119" spans="2:4" ht="15.75" x14ac:dyDescent="0.25">
      <c r="B119" s="15" t="s">
        <v>49</v>
      </c>
      <c r="C119" s="15" t="s">
        <v>50</v>
      </c>
      <c r="D119" s="16"/>
    </row>
    <row r="120" spans="2:4" ht="47.25" x14ac:dyDescent="0.25">
      <c r="B120" s="15"/>
      <c r="C120" s="15" t="s">
        <v>51</v>
      </c>
      <c r="D120" s="16">
        <v>0</v>
      </c>
    </row>
    <row r="121" spans="2:4" ht="15.75" x14ac:dyDescent="0.25">
      <c r="B121" s="15" t="s">
        <v>52</v>
      </c>
      <c r="C121" s="15" t="s">
        <v>53</v>
      </c>
      <c r="D121" s="16"/>
    </row>
    <row r="122" spans="2:4" ht="47.25" x14ac:dyDescent="0.25">
      <c r="B122" s="15"/>
      <c r="C122" s="3" t="s">
        <v>148</v>
      </c>
      <c r="D122" s="16">
        <v>0</v>
      </c>
    </row>
    <row r="123" spans="2:4" ht="31.5" x14ac:dyDescent="0.25">
      <c r="B123" s="15"/>
      <c r="C123" s="15" t="s">
        <v>172</v>
      </c>
      <c r="D123" s="16">
        <v>0</v>
      </c>
    </row>
    <row r="124" spans="2:4" ht="47.25" x14ac:dyDescent="0.25">
      <c r="B124" s="15"/>
      <c r="C124" s="15" t="s">
        <v>149</v>
      </c>
      <c r="D124" s="16">
        <v>50</v>
      </c>
    </row>
    <row r="125" spans="2:4" ht="15.75" x14ac:dyDescent="0.25">
      <c r="B125" s="15" t="s">
        <v>54</v>
      </c>
      <c r="C125" s="17" t="s">
        <v>55</v>
      </c>
      <c r="D125" s="16"/>
    </row>
    <row r="126" spans="2:4" ht="15.75" x14ac:dyDescent="0.25">
      <c r="B126" s="10" t="s">
        <v>170</v>
      </c>
      <c r="C126" s="15" t="s">
        <v>56</v>
      </c>
      <c r="D126" s="16">
        <v>1225</v>
      </c>
    </row>
    <row r="127" spans="2:4" ht="15.75" x14ac:dyDescent="0.25">
      <c r="B127" s="15" t="s">
        <v>57</v>
      </c>
      <c r="C127" s="15" t="s">
        <v>58</v>
      </c>
      <c r="D127" s="16">
        <v>675</v>
      </c>
    </row>
    <row r="128" spans="2:4" ht="15.75" x14ac:dyDescent="0.25">
      <c r="B128" s="15" t="s">
        <v>59</v>
      </c>
      <c r="C128" s="15" t="s">
        <v>36</v>
      </c>
      <c r="D128" s="16"/>
    </row>
    <row r="129" spans="2:4" ht="31.5" x14ac:dyDescent="0.25">
      <c r="B129" s="15"/>
      <c r="C129" s="15" t="s">
        <v>60</v>
      </c>
      <c r="D129" s="16">
        <v>0</v>
      </c>
    </row>
    <row r="130" spans="2:4" ht="31.5" x14ac:dyDescent="0.25">
      <c r="B130" s="15"/>
      <c r="C130" s="15" t="s">
        <v>61</v>
      </c>
      <c r="D130" s="16">
        <v>0</v>
      </c>
    </row>
    <row r="131" spans="2:4" ht="47.25" x14ac:dyDescent="0.25">
      <c r="B131" s="15"/>
      <c r="C131" s="15" t="s">
        <v>150</v>
      </c>
      <c r="D131" s="16">
        <v>0</v>
      </c>
    </row>
    <row r="132" spans="2:4" ht="31.5" customHeight="1" x14ac:dyDescent="0.25">
      <c r="B132" s="21"/>
      <c r="C132" s="21" t="s">
        <v>151</v>
      </c>
      <c r="D132" s="22">
        <v>0</v>
      </c>
    </row>
    <row r="133" spans="2:4" ht="15.75" customHeight="1" x14ac:dyDescent="0.25">
      <c r="B133" s="21"/>
      <c r="C133" s="21"/>
      <c r="D133" s="22"/>
    </row>
    <row r="134" spans="2:4" ht="47.25" x14ac:dyDescent="0.25">
      <c r="B134" s="15"/>
      <c r="C134" s="15" t="s">
        <v>152</v>
      </c>
      <c r="D134" s="16">
        <v>0</v>
      </c>
    </row>
    <row r="135" spans="2:4" ht="47.25" x14ac:dyDescent="0.25">
      <c r="B135" s="15"/>
      <c r="C135" s="15" t="s">
        <v>153</v>
      </c>
      <c r="D135" s="16">
        <v>0</v>
      </c>
    </row>
    <row r="136" spans="2:4" ht="47.25" x14ac:dyDescent="0.25">
      <c r="B136" s="15"/>
      <c r="C136" s="15" t="s">
        <v>153</v>
      </c>
      <c r="D136" s="16">
        <v>0</v>
      </c>
    </row>
    <row r="137" spans="2:4" ht="47.25" x14ac:dyDescent="0.25">
      <c r="B137" s="15"/>
      <c r="C137" s="15" t="s">
        <v>154</v>
      </c>
      <c r="D137" s="16">
        <v>0</v>
      </c>
    </row>
    <row r="138" spans="2:4" ht="15.75" x14ac:dyDescent="0.25">
      <c r="B138" s="15" t="s">
        <v>62</v>
      </c>
      <c r="C138" s="15" t="s">
        <v>63</v>
      </c>
      <c r="D138" s="16"/>
    </row>
    <row r="139" spans="2:4" ht="47.25" x14ac:dyDescent="0.25">
      <c r="B139" s="15"/>
      <c r="C139" s="15" t="s">
        <v>155</v>
      </c>
      <c r="D139" s="16">
        <v>0</v>
      </c>
    </row>
    <row r="140" spans="2:4" ht="15.75" x14ac:dyDescent="0.25">
      <c r="B140" s="15" t="s">
        <v>64</v>
      </c>
      <c r="C140" s="3" t="s">
        <v>65</v>
      </c>
      <c r="D140" s="16">
        <v>4100</v>
      </c>
    </row>
    <row r="141" spans="2:4" ht="15.75" x14ac:dyDescent="0.25">
      <c r="B141" s="15" t="s">
        <v>66</v>
      </c>
      <c r="C141" s="17" t="s">
        <v>67</v>
      </c>
      <c r="D141" s="16"/>
    </row>
    <row r="142" spans="2:4" ht="15" customHeight="1" x14ac:dyDescent="0.25">
      <c r="B142" s="10" t="s">
        <v>171</v>
      </c>
      <c r="C142" s="15" t="s">
        <v>68</v>
      </c>
      <c r="D142" s="11">
        <v>0</v>
      </c>
    </row>
    <row r="143" spans="2:4" ht="15.75" x14ac:dyDescent="0.25">
      <c r="B143" s="15" t="s">
        <v>69</v>
      </c>
      <c r="C143" s="15" t="s">
        <v>70</v>
      </c>
      <c r="D143" s="16">
        <v>0</v>
      </c>
    </row>
    <row r="144" spans="2:4" ht="15.75" x14ac:dyDescent="0.25">
      <c r="B144" s="15" t="s">
        <v>71</v>
      </c>
      <c r="C144" s="15" t="s">
        <v>72</v>
      </c>
      <c r="D144" s="16"/>
    </row>
    <row r="145" spans="2:4" ht="47.25" x14ac:dyDescent="0.25">
      <c r="B145" s="15"/>
      <c r="C145" s="15" t="s">
        <v>156</v>
      </c>
      <c r="D145" s="16">
        <v>0</v>
      </c>
    </row>
    <row r="146" spans="2:4" ht="15.75" x14ac:dyDescent="0.25">
      <c r="B146" s="15" t="s">
        <v>73</v>
      </c>
      <c r="C146" s="15" t="s">
        <v>74</v>
      </c>
      <c r="D146" s="16"/>
    </row>
    <row r="147" spans="2:4" ht="31.5" customHeight="1" x14ac:dyDescent="0.25">
      <c r="B147" s="15"/>
      <c r="C147" s="15" t="s">
        <v>157</v>
      </c>
      <c r="D147" s="11">
        <v>0</v>
      </c>
    </row>
    <row r="148" spans="2:4" ht="31.5" x14ac:dyDescent="0.25">
      <c r="B148" s="15"/>
      <c r="C148" s="15" t="s">
        <v>75</v>
      </c>
      <c r="D148" s="16">
        <v>315</v>
      </c>
    </row>
    <row r="149" spans="2:4" ht="47.25" x14ac:dyDescent="0.25">
      <c r="B149" s="15"/>
      <c r="C149" s="15" t="s">
        <v>76</v>
      </c>
      <c r="D149" s="16">
        <v>30</v>
      </c>
    </row>
    <row r="150" spans="2:4" ht="31.5" x14ac:dyDescent="0.25">
      <c r="B150" s="15"/>
      <c r="C150" s="15" t="s">
        <v>77</v>
      </c>
      <c r="D150" s="16">
        <v>49</v>
      </c>
    </row>
    <row r="151" spans="2:4" ht="31.5" x14ac:dyDescent="0.25">
      <c r="B151" s="15"/>
      <c r="C151" s="15" t="s">
        <v>78</v>
      </c>
      <c r="D151" s="16">
        <v>46</v>
      </c>
    </row>
    <row r="152" spans="2:4" ht="31.5" x14ac:dyDescent="0.25">
      <c r="B152" s="15"/>
      <c r="C152" s="15" t="s">
        <v>79</v>
      </c>
      <c r="D152" s="16">
        <v>46</v>
      </c>
    </row>
    <row r="153" spans="2:4" ht="47.25" x14ac:dyDescent="0.25">
      <c r="B153" s="15"/>
      <c r="C153" s="15" t="s">
        <v>80</v>
      </c>
      <c r="D153" s="16">
        <v>35</v>
      </c>
    </row>
    <row r="154" spans="2:4" ht="31.5" x14ac:dyDescent="0.25">
      <c r="B154" s="15"/>
      <c r="C154" s="15" t="s">
        <v>81</v>
      </c>
      <c r="D154" s="16">
        <v>30</v>
      </c>
    </row>
    <row r="155" spans="2:4" ht="47.25" x14ac:dyDescent="0.25">
      <c r="B155" s="15"/>
      <c r="C155" s="15" t="s">
        <v>158</v>
      </c>
      <c r="D155" s="16">
        <v>0</v>
      </c>
    </row>
    <row r="156" spans="2:4" ht="31.5" x14ac:dyDescent="0.25">
      <c r="B156" s="15" t="s">
        <v>82</v>
      </c>
      <c r="C156" s="17" t="s">
        <v>83</v>
      </c>
      <c r="D156" s="16"/>
    </row>
    <row r="157" spans="2:4" ht="31.5" x14ac:dyDescent="0.25">
      <c r="B157" s="15"/>
      <c r="C157" s="15" t="s">
        <v>84</v>
      </c>
      <c r="D157" s="16">
        <v>0</v>
      </c>
    </row>
    <row r="158" spans="2:4" ht="47.25" x14ac:dyDescent="0.25">
      <c r="B158" s="15"/>
      <c r="C158" s="15" t="s">
        <v>159</v>
      </c>
      <c r="D158" s="16">
        <v>0</v>
      </c>
    </row>
    <row r="159" spans="2:4" ht="31.5" x14ac:dyDescent="0.25">
      <c r="B159" s="15"/>
      <c r="C159" s="15" t="s">
        <v>160</v>
      </c>
      <c r="D159" s="16">
        <v>0</v>
      </c>
    </row>
    <row r="160" spans="2:4" ht="47.25" x14ac:dyDescent="0.25">
      <c r="B160" s="15"/>
      <c r="C160" s="15" t="s">
        <v>85</v>
      </c>
      <c r="D160" s="16">
        <v>0</v>
      </c>
    </row>
    <row r="161" spans="2:4" ht="31.5" x14ac:dyDescent="0.25">
      <c r="B161" s="15"/>
      <c r="C161" s="15" t="s">
        <v>86</v>
      </c>
      <c r="D161" s="16">
        <v>0</v>
      </c>
    </row>
    <row r="162" spans="2:4" ht="31.5" x14ac:dyDescent="0.25">
      <c r="B162" s="15"/>
      <c r="C162" s="15" t="s">
        <v>87</v>
      </c>
      <c r="D162" s="16">
        <v>0</v>
      </c>
    </row>
    <row r="163" spans="2:4" ht="15.75" customHeight="1" x14ac:dyDescent="0.25">
      <c r="B163" s="15" t="s">
        <v>88</v>
      </c>
      <c r="C163" s="17" t="s">
        <v>89</v>
      </c>
      <c r="D163" s="16"/>
    </row>
    <row r="164" spans="2:4" ht="15.75" x14ac:dyDescent="0.25">
      <c r="B164" s="15" t="s">
        <v>90</v>
      </c>
      <c r="C164" s="15" t="s">
        <v>53</v>
      </c>
      <c r="D164" s="16"/>
    </row>
    <row r="165" spans="2:4" ht="31.5" x14ac:dyDescent="0.25">
      <c r="B165" s="15"/>
      <c r="C165" s="15" t="s">
        <v>91</v>
      </c>
      <c r="D165" s="16">
        <v>0</v>
      </c>
    </row>
    <row r="166" spans="2:4" ht="15.75" customHeight="1" x14ac:dyDescent="0.25">
      <c r="B166" s="15"/>
      <c r="C166" s="15" t="s">
        <v>92</v>
      </c>
      <c r="D166" s="16">
        <v>44.7</v>
      </c>
    </row>
    <row r="167" spans="2:4" ht="15.75" x14ac:dyDescent="0.25">
      <c r="B167" s="15" t="s">
        <v>93</v>
      </c>
      <c r="C167" s="15" t="s">
        <v>36</v>
      </c>
      <c r="D167" s="16"/>
    </row>
    <row r="168" spans="2:4" ht="31.5" x14ac:dyDescent="0.25">
      <c r="B168" s="15"/>
      <c r="C168" s="15" t="s">
        <v>94</v>
      </c>
      <c r="D168" s="16">
        <v>0</v>
      </c>
    </row>
    <row r="169" spans="2:4" ht="15.75" x14ac:dyDescent="0.25">
      <c r="B169" s="15" t="s">
        <v>95</v>
      </c>
      <c r="C169" s="17" t="s">
        <v>96</v>
      </c>
      <c r="D169" s="16"/>
    </row>
    <row r="170" spans="2:4" ht="15" customHeight="1" x14ac:dyDescent="0.25">
      <c r="B170" s="15"/>
      <c r="C170" s="15" t="s">
        <v>98</v>
      </c>
      <c r="D170" s="11">
        <v>4500</v>
      </c>
    </row>
    <row r="171" spans="2:4" ht="16.5" customHeight="1" x14ac:dyDescent="0.25">
      <c r="B171" s="26" t="s">
        <v>99</v>
      </c>
      <c r="C171" s="26"/>
      <c r="D171" s="5"/>
    </row>
    <row r="172" spans="2:4" ht="15.75" x14ac:dyDescent="0.25">
      <c r="B172" s="15" t="s">
        <v>100</v>
      </c>
      <c r="C172" s="17" t="s">
        <v>101</v>
      </c>
      <c r="D172" s="16"/>
    </row>
    <row r="173" spans="2:4" ht="30.75" customHeight="1" x14ac:dyDescent="0.25">
      <c r="B173" s="15"/>
      <c r="C173" s="15" t="s">
        <v>102</v>
      </c>
      <c r="D173" s="16"/>
    </row>
    <row r="174" spans="2:4" ht="30.75" customHeight="1" x14ac:dyDescent="0.25">
      <c r="B174" s="15"/>
      <c r="C174" s="15" t="s">
        <v>161</v>
      </c>
      <c r="D174" s="16"/>
    </row>
    <row r="175" spans="2:4" ht="31.5" customHeight="1" x14ac:dyDescent="0.25">
      <c r="B175" s="15"/>
      <c r="C175" s="15" t="s">
        <v>162</v>
      </c>
      <c r="D175" s="11">
        <v>0</v>
      </c>
    </row>
    <row r="176" spans="2:4" ht="15.75" x14ac:dyDescent="0.25">
      <c r="B176" s="15" t="s">
        <v>103</v>
      </c>
      <c r="C176" s="17" t="s">
        <v>104</v>
      </c>
      <c r="D176" s="16"/>
    </row>
    <row r="177" spans="2:4" ht="31.5" x14ac:dyDescent="0.25">
      <c r="B177" s="15"/>
      <c r="C177" s="3" t="s">
        <v>105</v>
      </c>
      <c r="D177" s="16">
        <v>659.1</v>
      </c>
    </row>
    <row r="178" spans="2:4" ht="47.25" x14ac:dyDescent="0.25">
      <c r="B178" s="15"/>
      <c r="C178" s="3" t="s">
        <v>106</v>
      </c>
      <c r="D178" s="16">
        <v>45</v>
      </c>
    </row>
    <row r="179" spans="2:4" ht="31.5" x14ac:dyDescent="0.25">
      <c r="B179" s="15"/>
      <c r="C179" s="13" t="s">
        <v>107</v>
      </c>
      <c r="D179" s="12">
        <v>47</v>
      </c>
    </row>
    <row r="180" spans="2:4" ht="15.75" x14ac:dyDescent="0.25">
      <c r="B180" s="15" t="s">
        <v>108</v>
      </c>
      <c r="C180" s="3" t="s">
        <v>109</v>
      </c>
      <c r="D180" s="16"/>
    </row>
    <row r="181" spans="2:4" ht="31.5" x14ac:dyDescent="0.25">
      <c r="B181" s="15"/>
      <c r="C181" s="3" t="s">
        <v>110</v>
      </c>
      <c r="D181" s="16">
        <v>0</v>
      </c>
    </row>
    <row r="182" spans="2:4" ht="31.5" x14ac:dyDescent="0.25">
      <c r="B182" s="15"/>
      <c r="C182" s="3" t="s">
        <v>111</v>
      </c>
      <c r="D182" s="16">
        <v>0</v>
      </c>
    </row>
    <row r="183" spans="2:4" ht="31.5" x14ac:dyDescent="0.25">
      <c r="B183" s="15"/>
      <c r="C183" s="3" t="s">
        <v>112</v>
      </c>
      <c r="D183" s="16">
        <v>0</v>
      </c>
    </row>
    <row r="184" spans="2:4" ht="78.75" x14ac:dyDescent="0.25">
      <c r="B184" s="15" t="s">
        <v>97</v>
      </c>
      <c r="C184" s="3" t="s">
        <v>163</v>
      </c>
      <c r="D184" s="16">
        <v>49.4</v>
      </c>
    </row>
    <row r="185" spans="2:4" ht="78.75" x14ac:dyDescent="0.25">
      <c r="B185" s="15"/>
      <c r="C185" s="3" t="s">
        <v>164</v>
      </c>
      <c r="D185" s="16">
        <v>49.1</v>
      </c>
    </row>
    <row r="186" spans="2:4" ht="78.75" x14ac:dyDescent="0.25">
      <c r="B186" s="15"/>
      <c r="C186" s="3" t="s">
        <v>165</v>
      </c>
      <c r="D186" s="16">
        <v>49.4</v>
      </c>
    </row>
    <row r="187" spans="2:4" ht="16.5" customHeight="1" x14ac:dyDescent="0.25">
      <c r="B187" s="26" t="s">
        <v>113</v>
      </c>
      <c r="C187" s="26"/>
      <c r="D187" s="5"/>
    </row>
    <row r="188" spans="2:4" ht="47.25" x14ac:dyDescent="0.25">
      <c r="B188" s="15" t="s">
        <v>114</v>
      </c>
      <c r="C188" s="3" t="s">
        <v>115</v>
      </c>
      <c r="D188" s="16">
        <v>40</v>
      </c>
    </row>
    <row r="189" spans="2:4" ht="31.5" x14ac:dyDescent="0.25">
      <c r="B189" s="15"/>
      <c r="C189" s="3" t="s">
        <v>116</v>
      </c>
      <c r="D189" s="16">
        <v>0</v>
      </c>
    </row>
    <row r="190" spans="2:4" ht="16.5" customHeight="1" x14ac:dyDescent="0.25">
      <c r="B190" s="26" t="s">
        <v>117</v>
      </c>
      <c r="C190" s="26"/>
      <c r="D190" s="5"/>
    </row>
    <row r="191" spans="2:4" ht="15.75" x14ac:dyDescent="0.25">
      <c r="B191" s="15"/>
      <c r="C191" s="3" t="s">
        <v>98</v>
      </c>
      <c r="D191" s="16">
        <v>1500</v>
      </c>
    </row>
    <row r="192" spans="2:4" ht="15.75" x14ac:dyDescent="0.25">
      <c r="B192" s="2"/>
      <c r="C192" s="3"/>
      <c r="D192" s="6"/>
    </row>
    <row r="193" spans="2:4" ht="15.75" x14ac:dyDescent="0.25">
      <c r="B193" s="2"/>
      <c r="C193" s="7" t="s">
        <v>118</v>
      </c>
      <c r="D193" s="9">
        <f>SUM(D8:D192)</f>
        <v>34482.299999999996</v>
      </c>
    </row>
    <row r="194" spans="2:4" ht="15.75" x14ac:dyDescent="0.25">
      <c r="B194" s="2"/>
      <c r="C194" s="7"/>
      <c r="D194" s="3"/>
    </row>
    <row r="198" spans="2:4" ht="18.75" x14ac:dyDescent="0.3">
      <c r="B198" s="8" t="s">
        <v>169</v>
      </c>
    </row>
  </sheetData>
  <mergeCells count="14">
    <mergeCell ref="D132:D133"/>
    <mergeCell ref="B132:B133"/>
    <mergeCell ref="C132:C133"/>
    <mergeCell ref="B171:C171"/>
    <mergeCell ref="B190:C190"/>
    <mergeCell ref="B187:C187"/>
    <mergeCell ref="B73:B74"/>
    <mergeCell ref="C73:C74"/>
    <mergeCell ref="D73:D74"/>
    <mergeCell ref="B3:D3"/>
    <mergeCell ref="B2:D2"/>
    <mergeCell ref="B5:D5"/>
    <mergeCell ref="B6:D6"/>
    <mergeCell ref="B25:C25"/>
  </mergeCells>
  <pageMargins left="0.19685039370078741" right="0.19685039370078741" top="0.31496062992125984" bottom="0.27559055118110237" header="0.31496062992125984" footer="0.31496062992125984"/>
  <pageSetup paperSize="9" scale="84" orientation="portrait" r:id="rId1"/>
  <rowBreaks count="1" manualBreakCount="1">
    <brk id="1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2021-04-14T13:58:55Z</dcterms:modified>
</cp:coreProperties>
</file>