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передавальні акти\балансоутримувач\дод 1 до передавальних актів\"/>
    </mc:Choice>
  </mc:AlternateContent>
  <bookViews>
    <workbookView xWindow="0" yWindow="0" windowWidth="28800" windowHeight="12330"/>
  </bookViews>
  <sheets>
    <sheet name="Кулаженці дод1" sheetId="1" r:id="rId1"/>
  </sheets>
  <definedNames>
    <definedName name="_xlnm.Print_Titles" localSheetId="0">'Кулаженці дод1'!$1:$3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27" i="1" l="1"/>
  <c r="J71" i="1"/>
  <c r="K71" i="1"/>
  <c r="L71" i="1"/>
  <c r="I71" i="1"/>
  <c r="K27" i="1"/>
  <c r="L27" i="1"/>
  <c r="J27" i="1"/>
  <c r="J9" i="1" l="1"/>
</calcChain>
</file>

<file path=xl/sharedStrings.xml><?xml version="1.0" encoding="utf-8"?>
<sst xmlns="http://schemas.openxmlformats.org/spreadsheetml/2006/main" count="220" uniqueCount="90">
  <si>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</si>
  <si>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</si>
  <si>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</si>
  <si>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</si>
  <si>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Номер</t>
  </si>
  <si>
    <t>Інвент. номер</t>
  </si>
  <si>
    <t>заводський</t>
  </si>
  <si>
    <t>паспорта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</si>
  <si>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</si>
  <si>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</si>
  <si>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</si>
  <si>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</si>
  <si>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Строк корисн. в-ня</t>
  </si>
  <si>
    <t>Інші відомості</t>
  </si>
  <si>
    <t>кількість</t>
  </si>
  <si>
    <t>первісна (переоцінена) вартість</t>
  </si>
  <si>
    <t>1013 Будинки, споруди та передавальні пристрої</t>
  </si>
  <si>
    <t>метр</t>
  </si>
  <si>
    <t>шт.</t>
  </si>
  <si>
    <t>Будинок сільської ради</t>
  </si>
  <si>
    <t>сарай для госп.потреб</t>
  </si>
  <si>
    <t>сільський клуб</t>
  </si>
  <si>
    <t>фап</t>
  </si>
  <si>
    <t>магазин</t>
  </si>
  <si>
    <t>сарай для утрим.живності</t>
  </si>
  <si>
    <t>молочний ларьок №2</t>
  </si>
  <si>
    <t>однопов.8-кв.жилий будинок 43,8*11,67</t>
  </si>
  <si>
    <t>однопов.2-кв.жилий будинок 13,5*9,4</t>
  </si>
  <si>
    <t>обладнання дитячого майданчика Веселка"</t>
  </si>
  <si>
    <t>спортивно-розважальний комплекс "Воркаут"</t>
  </si>
  <si>
    <t>Пам"ятник загиблим воїн.</t>
  </si>
  <si>
    <t>системний блок</t>
  </si>
  <si>
    <t>монітор Самсунг</t>
  </si>
  <si>
    <t>муз.центр</t>
  </si>
  <si>
    <t>ксерокс</t>
  </si>
  <si>
    <t>Шкаф металевий</t>
  </si>
  <si>
    <t xml:space="preserve">шкаф металевий </t>
  </si>
  <si>
    <t>бронедвері</t>
  </si>
  <si>
    <t xml:space="preserve">машина СЕНС </t>
  </si>
  <si>
    <t>Огорожа с/р</t>
  </si>
  <si>
    <t>конвектор</t>
  </si>
  <si>
    <t>крісло престиж</t>
  </si>
  <si>
    <t>футляр для печатки</t>
  </si>
  <si>
    <t>інформацыйний стенд</t>
  </si>
  <si>
    <t>графік прийому громадян</t>
  </si>
  <si>
    <t>Прапор  України</t>
  </si>
  <si>
    <t>Збірник Зак.Укр.</t>
  </si>
  <si>
    <t>Палас</t>
  </si>
  <si>
    <t>Кругла печатка</t>
  </si>
  <si>
    <t>Печатка для пакетів</t>
  </si>
  <si>
    <t>Штамп кутовий</t>
  </si>
  <si>
    <t>Стільці м"які</t>
  </si>
  <si>
    <t>вибора скринька вел</t>
  </si>
  <si>
    <t>виборча скринька мал.</t>
  </si>
  <si>
    <t>Вивіска с/р</t>
  </si>
  <si>
    <t>Прапор 1,5*1,5</t>
  </si>
  <si>
    <t>плафон</t>
  </si>
  <si>
    <t>інформ. Дошка</t>
  </si>
  <si>
    <t>штамп малий</t>
  </si>
  <si>
    <t>штам велик.</t>
  </si>
  <si>
    <t>герб</t>
  </si>
  <si>
    <t>Стела</t>
  </si>
  <si>
    <t>штамп великий</t>
  </si>
  <si>
    <t>штамп середный</t>
  </si>
  <si>
    <t xml:space="preserve">штамп малий </t>
  </si>
  <si>
    <t>прапор Украъни</t>
  </si>
  <si>
    <t>Порт"єри</t>
  </si>
  <si>
    <t>вибора скринька мал.</t>
  </si>
  <si>
    <t>стенд на 10 кишень</t>
  </si>
  <si>
    <t>годинник</t>
  </si>
  <si>
    <t>шафа шм-5</t>
  </si>
  <si>
    <t>шафа шм-9</t>
  </si>
  <si>
    <t>стіл жасмін+тумба</t>
  </si>
  <si>
    <t>шафа шм-2</t>
  </si>
  <si>
    <t>Шкаф з андресоллю</t>
  </si>
  <si>
    <t>трибуна</t>
  </si>
  <si>
    <t xml:space="preserve">стіл президіум </t>
  </si>
  <si>
    <t>стільці для залу</t>
  </si>
  <si>
    <t>карниз</t>
  </si>
  <si>
    <t>111300036/1</t>
  </si>
  <si>
    <t>111300037/1</t>
  </si>
  <si>
    <t xml:space="preserve">1014
Машини та обладнання
</t>
  </si>
  <si>
    <t>1016
Інструменти, прилади та інвентар</t>
  </si>
  <si>
    <t>1015
Транспортні
засоби</t>
  </si>
  <si>
    <t xml:space="preserve">1113
Малоцінні
необоротні
матеріальні
активи
</t>
  </si>
  <si>
    <t>РАЗОМ ЗА РАХУНКОМ 101 «Основні засоби та інвестиційна нерухомість розпорядників бюджетних коштів»</t>
  </si>
  <si>
    <t>РАЗОМ ЗА РАХУНКОМ 111 «Інші необоротні матеріальні активи розпорядників бюджетних коштів»</t>
  </si>
  <si>
    <t>УСЬОГО НЕОБОРОТНИХ АКТИВІВ</t>
  </si>
  <si>
    <t>виборчі скриньки вел.</t>
  </si>
  <si>
    <t>Додаток 1  до Передавального акта Кулажинської сільської ради. Необоротні активи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</si>
</sst>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73"/>
  <sheetViews>
    <sheetView tabSelected="1" zoomScaleNormal="100" workbookViewId="0">
      <selection activeCell="L9" sqref="L9"/>
    </sheetView>
  </sheetViews>
  <sheetFormatPr defaultRowHeight="15" x14ac:dyDescent="0.25"/>
  <cols>
    <col min="1" max="1" width="6.7109375" style="5" customWidth="1"/>
    <col min="2" max="2" width="20.140625" style="5" customWidth="1"/>
    <col min="3" max="3" width="23.140625" style="7" customWidth="1"/>
    <col min="4" max="4" width="18.5703125" style="5" customWidth="1"/>
    <col min="5" max="5" width="12.28515625" style="5" customWidth="1"/>
    <col min="6" max="6" width="10.140625" style="5" customWidth="1"/>
    <col min="7" max="7" width="9.140625" style="5"/>
    <col min="8" max="8" width="5.5703125" style="5" customWidth="1"/>
    <col min="9" max="9" width="9.28515625" style="5" bestFit="1" customWidth="1"/>
    <col min="10" max="10" width="9.5703125" style="5" bestFit="1" customWidth="1"/>
    <col min="11" max="11" width="9.28515625" style="5" bestFit="1" customWidth="1"/>
    <col min="12" max="12" width="16.42578125" style="5" customWidth="1"/>
    <col min="13" max="15" width="9.140625" style="5"/>
    <col min="16" max="16" width="10" style="5" bestFit="1" customWidth="1"/>
    <col min="17" max="16384" width="9.140625" style="5"/>
  </cols>
  <sheetData>
    <row r="1" spans="1:15" ht="23.25" customHeight="1" x14ac:dyDescent="0.25">
      <c r="A1" s="20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5" ht="24" customHeight="1" x14ac:dyDescent="0.25">
      <c r="A2" s="23" t="s">
        <v>0</v>
      </c>
      <c r="B2" s="18" t="s">
        <v>1</v>
      </c>
      <c r="C2" s="18" t="s">
        <v>2</v>
      </c>
      <c r="D2" s="18" t="s">
        <v>3</v>
      </c>
      <c r="E2" s="20" t="s">
        <v>4</v>
      </c>
      <c r="F2" s="21"/>
      <c r="G2" s="22"/>
      <c r="H2" s="3" t="s">
        <v>8</v>
      </c>
      <c r="I2" s="20" t="s">
        <v>9</v>
      </c>
      <c r="J2" s="21"/>
      <c r="K2" s="21"/>
      <c r="L2" s="21"/>
      <c r="M2" s="22"/>
      <c r="N2" s="1"/>
    </row>
    <row r="3" spans="1:15" ht="64.5" customHeight="1" x14ac:dyDescent="0.25">
      <c r="A3" s="24"/>
      <c r="B3" s="19"/>
      <c r="C3" s="19"/>
      <c r="D3" s="19"/>
      <c r="E3" s="1" t="s">
        <v>5</v>
      </c>
      <c r="F3" s="1" t="s">
        <v>6</v>
      </c>
      <c r="G3" s="1" t="s">
        <v>7</v>
      </c>
      <c r="H3" s="4"/>
      <c r="I3" s="1" t="s">
        <v>14</v>
      </c>
      <c r="J3" s="1" t="s">
        <v>15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5" ht="38.25" x14ac:dyDescent="0.25">
      <c r="A4" s="2">
        <v>1</v>
      </c>
      <c r="B4" s="2" t="s">
        <v>16</v>
      </c>
      <c r="C4" s="2" t="s">
        <v>19</v>
      </c>
      <c r="D4" s="2">
        <v>1932</v>
      </c>
      <c r="E4" s="2">
        <v>10310001</v>
      </c>
      <c r="F4" s="2"/>
      <c r="G4" s="2"/>
      <c r="H4" s="2" t="s">
        <v>18</v>
      </c>
      <c r="I4" s="2">
        <v>1</v>
      </c>
      <c r="J4" s="2">
        <v>143021</v>
      </c>
      <c r="K4" s="2">
        <v>143021</v>
      </c>
      <c r="L4" s="2">
        <v>0</v>
      </c>
      <c r="M4" s="2"/>
      <c r="N4" s="2"/>
      <c r="O4" s="6"/>
    </row>
    <row r="5" spans="1:15" ht="38.25" x14ac:dyDescent="0.25">
      <c r="A5" s="2">
        <v>2</v>
      </c>
      <c r="B5" s="2" t="s">
        <v>16</v>
      </c>
      <c r="C5" s="2" t="s">
        <v>20</v>
      </c>
      <c r="D5" s="2">
        <v>1996</v>
      </c>
      <c r="E5" s="2">
        <v>10310008</v>
      </c>
      <c r="F5" s="2"/>
      <c r="G5" s="2"/>
      <c r="H5" s="2" t="s">
        <v>18</v>
      </c>
      <c r="I5" s="2">
        <v>1</v>
      </c>
      <c r="J5" s="2">
        <f>Q5*1.066</f>
        <v>0</v>
      </c>
      <c r="K5" s="2">
        <v>0</v>
      </c>
      <c r="L5" s="2">
        <v>0</v>
      </c>
      <c r="M5" s="2"/>
      <c r="N5" s="2"/>
      <c r="O5" s="6"/>
    </row>
    <row r="6" spans="1:15" ht="38.25" x14ac:dyDescent="0.25">
      <c r="A6" s="2">
        <v>3</v>
      </c>
      <c r="B6" s="2" t="s">
        <v>16</v>
      </c>
      <c r="C6" s="2" t="s">
        <v>21</v>
      </c>
      <c r="D6" s="2">
        <v>1949</v>
      </c>
      <c r="E6" s="2">
        <v>10310002</v>
      </c>
      <c r="F6" s="2"/>
      <c r="G6" s="2"/>
      <c r="H6" s="2" t="s">
        <v>18</v>
      </c>
      <c r="I6" s="2">
        <v>1</v>
      </c>
      <c r="J6" s="2">
        <v>122236</v>
      </c>
      <c r="K6" s="2">
        <v>122236</v>
      </c>
      <c r="L6" s="2">
        <v>0</v>
      </c>
      <c r="M6" s="2"/>
      <c r="N6" s="2"/>
      <c r="O6" s="6"/>
    </row>
    <row r="7" spans="1:15" ht="38.25" x14ac:dyDescent="0.25">
      <c r="A7" s="2">
        <v>4</v>
      </c>
      <c r="B7" s="2" t="s">
        <v>16</v>
      </c>
      <c r="C7" s="2" t="s">
        <v>22</v>
      </c>
      <c r="D7" s="2">
        <v>1983</v>
      </c>
      <c r="E7" s="2">
        <v>10310003</v>
      </c>
      <c r="F7" s="2"/>
      <c r="G7" s="2"/>
      <c r="H7" s="2" t="s">
        <v>18</v>
      </c>
      <c r="I7" s="2">
        <v>1</v>
      </c>
      <c r="J7" s="2">
        <v>72364</v>
      </c>
      <c r="K7" s="2">
        <v>72364</v>
      </c>
      <c r="L7" s="2"/>
      <c r="M7" s="2"/>
      <c r="N7" s="2"/>
      <c r="O7" s="6"/>
    </row>
    <row r="8" spans="1:15" ht="38.25" x14ac:dyDescent="0.25">
      <c r="A8" s="2">
        <v>5</v>
      </c>
      <c r="B8" s="2" t="s">
        <v>16</v>
      </c>
      <c r="C8" s="2" t="s">
        <v>23</v>
      </c>
      <c r="D8" s="2">
        <v>1982</v>
      </c>
      <c r="E8" s="2">
        <v>10310004</v>
      </c>
      <c r="F8" s="2"/>
      <c r="G8" s="2"/>
      <c r="H8" s="2" t="s">
        <v>18</v>
      </c>
      <c r="I8" s="2">
        <v>1</v>
      </c>
      <c r="J8" s="2">
        <v>217495</v>
      </c>
      <c r="K8" s="2">
        <v>90855</v>
      </c>
      <c r="L8" s="2">
        <v>126640</v>
      </c>
      <c r="M8" s="2"/>
      <c r="N8" s="2"/>
      <c r="O8" s="6"/>
    </row>
    <row r="9" spans="1:15" ht="38.25" x14ac:dyDescent="0.25">
      <c r="A9" s="2">
        <v>6</v>
      </c>
      <c r="B9" s="2" t="s">
        <v>16</v>
      </c>
      <c r="C9" s="2" t="s">
        <v>24</v>
      </c>
      <c r="D9" s="2">
        <v>1996</v>
      </c>
      <c r="E9" s="2">
        <v>10310005</v>
      </c>
      <c r="F9" s="2"/>
      <c r="G9" s="2"/>
      <c r="H9" s="2" t="s">
        <v>18</v>
      </c>
      <c r="I9" s="2">
        <v>1</v>
      </c>
      <c r="J9" s="2">
        <f>Q9*1.066</f>
        <v>0</v>
      </c>
      <c r="K9" s="2">
        <v>0</v>
      </c>
      <c r="L9" s="2">
        <v>0</v>
      </c>
      <c r="M9" s="2"/>
      <c r="N9" s="2"/>
      <c r="O9" s="6"/>
    </row>
    <row r="10" spans="1:15" ht="38.25" x14ac:dyDescent="0.25">
      <c r="A10" s="2">
        <v>7</v>
      </c>
      <c r="B10" s="2" t="s">
        <v>16</v>
      </c>
      <c r="C10" s="2" t="s">
        <v>25</v>
      </c>
      <c r="D10" s="2">
        <v>1989</v>
      </c>
      <c r="E10" s="2">
        <v>10310007</v>
      </c>
      <c r="F10" s="2"/>
      <c r="G10" s="2"/>
      <c r="H10" s="2" t="s">
        <v>17</v>
      </c>
      <c r="I10" s="2">
        <v>1</v>
      </c>
      <c r="J10" s="2">
        <v>1925</v>
      </c>
      <c r="K10" s="2">
        <v>1925</v>
      </c>
      <c r="L10" s="2">
        <v>0</v>
      </c>
      <c r="M10" s="2"/>
      <c r="N10" s="2"/>
      <c r="O10" s="6"/>
    </row>
    <row r="11" spans="1:15" ht="38.25" x14ac:dyDescent="0.25">
      <c r="A11" s="2">
        <v>8</v>
      </c>
      <c r="B11" s="2" t="s">
        <v>16</v>
      </c>
      <c r="C11" s="2" t="s">
        <v>26</v>
      </c>
      <c r="D11" s="2">
        <v>1981</v>
      </c>
      <c r="E11" s="2">
        <v>10320001</v>
      </c>
      <c r="F11" s="2"/>
      <c r="G11" s="2"/>
      <c r="H11" s="2" t="s">
        <v>17</v>
      </c>
      <c r="I11" s="2">
        <v>1</v>
      </c>
      <c r="J11" s="2">
        <v>48643</v>
      </c>
      <c r="K11" s="2">
        <v>48643</v>
      </c>
      <c r="L11" s="2">
        <v>0</v>
      </c>
      <c r="M11" s="2"/>
      <c r="N11" s="2"/>
      <c r="O11" s="6"/>
    </row>
    <row r="12" spans="1:15" ht="38.25" x14ac:dyDescent="0.25">
      <c r="A12" s="2">
        <v>9</v>
      </c>
      <c r="B12" s="2" t="s">
        <v>16</v>
      </c>
      <c r="C12" s="2" t="s">
        <v>27</v>
      </c>
      <c r="D12" s="2">
        <v>1983</v>
      </c>
      <c r="E12" s="2">
        <v>10320002</v>
      </c>
      <c r="F12" s="2"/>
      <c r="G12" s="2"/>
      <c r="H12" s="2" t="s">
        <v>18</v>
      </c>
      <c r="I12" s="2">
        <v>1</v>
      </c>
      <c r="J12" s="2">
        <v>32268</v>
      </c>
      <c r="K12" s="2">
        <v>32268</v>
      </c>
      <c r="L12" s="2">
        <v>0</v>
      </c>
      <c r="M12" s="2"/>
      <c r="N12" s="2"/>
      <c r="O12" s="6"/>
    </row>
    <row r="13" spans="1:15" ht="25.5" customHeight="1" x14ac:dyDescent="0.25">
      <c r="A13" s="2">
        <v>10</v>
      </c>
      <c r="B13" s="2" t="s">
        <v>16</v>
      </c>
      <c r="C13" s="2" t="s">
        <v>28</v>
      </c>
      <c r="D13" s="2">
        <v>2016</v>
      </c>
      <c r="E13" s="2">
        <v>10330002</v>
      </c>
      <c r="F13" s="2"/>
      <c r="G13" s="2"/>
      <c r="H13" s="2" t="s">
        <v>18</v>
      </c>
      <c r="I13" s="2">
        <v>1</v>
      </c>
      <c r="J13" s="2">
        <v>20094</v>
      </c>
      <c r="K13" s="2">
        <v>11050</v>
      </c>
      <c r="L13" s="2">
        <v>9044</v>
      </c>
      <c r="M13" s="2"/>
      <c r="N13" s="2"/>
      <c r="O13" s="6"/>
    </row>
    <row r="14" spans="1:15" ht="38.25" x14ac:dyDescent="0.25">
      <c r="A14" s="2">
        <v>11</v>
      </c>
      <c r="B14" s="2" t="s">
        <v>16</v>
      </c>
      <c r="C14" s="2" t="s">
        <v>29</v>
      </c>
      <c r="D14" s="2">
        <v>2019</v>
      </c>
      <c r="E14" s="2">
        <v>10330003</v>
      </c>
      <c r="F14" s="2"/>
      <c r="G14" s="2"/>
      <c r="H14" s="2" t="s">
        <v>18</v>
      </c>
      <c r="I14" s="2">
        <v>1</v>
      </c>
      <c r="J14" s="2">
        <v>79000</v>
      </c>
      <c r="K14" s="2">
        <v>10863</v>
      </c>
      <c r="L14" s="2">
        <v>68137</v>
      </c>
      <c r="M14" s="2"/>
      <c r="N14" s="2"/>
      <c r="O14" s="6"/>
    </row>
    <row r="15" spans="1:15" ht="28.5" customHeight="1" x14ac:dyDescent="0.25">
      <c r="A15" s="2">
        <v>12</v>
      </c>
      <c r="B15" s="2" t="s">
        <v>16</v>
      </c>
      <c r="C15" s="2" t="s">
        <v>30</v>
      </c>
      <c r="D15" s="2">
        <v>2003</v>
      </c>
      <c r="E15" s="2">
        <v>10330001</v>
      </c>
      <c r="F15" s="2"/>
      <c r="G15" s="2"/>
      <c r="H15" s="2" t="s">
        <v>18</v>
      </c>
      <c r="I15" s="2">
        <v>1</v>
      </c>
      <c r="J15" s="2">
        <v>10905</v>
      </c>
      <c r="K15" s="2">
        <v>8905</v>
      </c>
      <c r="L15" s="2">
        <v>2000</v>
      </c>
      <c r="M15" s="2"/>
      <c r="N15" s="2"/>
      <c r="O15" s="6"/>
    </row>
    <row r="16" spans="1:15" ht="38.25" x14ac:dyDescent="0.25">
      <c r="A16" s="2">
        <v>13</v>
      </c>
      <c r="B16" s="2" t="s">
        <v>81</v>
      </c>
      <c r="C16" s="2" t="s">
        <v>31</v>
      </c>
      <c r="D16" s="2">
        <v>2011</v>
      </c>
      <c r="E16" s="2">
        <v>10480018</v>
      </c>
      <c r="F16" s="2"/>
      <c r="G16" s="2"/>
      <c r="H16" s="2" t="s">
        <v>18</v>
      </c>
      <c r="I16" s="2">
        <v>2</v>
      </c>
      <c r="J16" s="2">
        <v>7944</v>
      </c>
      <c r="K16" s="2">
        <v>7228</v>
      </c>
      <c r="L16" s="2">
        <v>716</v>
      </c>
      <c r="M16" s="2"/>
      <c r="N16" s="2"/>
      <c r="O16" s="6"/>
    </row>
    <row r="17" spans="1:15" ht="26.25" customHeight="1" x14ac:dyDescent="0.25">
      <c r="A17" s="2">
        <v>14</v>
      </c>
      <c r="B17" s="2" t="s">
        <v>81</v>
      </c>
      <c r="C17" s="2" t="s">
        <v>32</v>
      </c>
      <c r="D17" s="2">
        <v>2011</v>
      </c>
      <c r="E17" s="2">
        <v>10480017</v>
      </c>
      <c r="F17" s="2"/>
      <c r="G17" s="2"/>
      <c r="H17" s="2" t="s">
        <v>18</v>
      </c>
      <c r="I17" s="2">
        <v>2</v>
      </c>
      <c r="J17" s="2">
        <v>1890</v>
      </c>
      <c r="K17" s="2">
        <v>1729</v>
      </c>
      <c r="L17" s="2">
        <v>161</v>
      </c>
      <c r="M17" s="2"/>
      <c r="N17" s="2"/>
      <c r="O17" s="6"/>
    </row>
    <row r="18" spans="1:15" ht="38.25" x14ac:dyDescent="0.25">
      <c r="A18" s="2">
        <v>15</v>
      </c>
      <c r="B18" s="2" t="s">
        <v>81</v>
      </c>
      <c r="C18" s="2" t="s">
        <v>33</v>
      </c>
      <c r="D18" s="2">
        <v>2007</v>
      </c>
      <c r="E18" s="2">
        <v>10480009</v>
      </c>
      <c r="F18" s="2"/>
      <c r="G18" s="2"/>
      <c r="H18" s="2" t="s">
        <v>18</v>
      </c>
      <c r="I18" s="2">
        <v>1</v>
      </c>
      <c r="J18" s="2">
        <v>1555</v>
      </c>
      <c r="K18" s="2">
        <v>1555</v>
      </c>
      <c r="L18" s="2">
        <v>0</v>
      </c>
      <c r="M18" s="2"/>
      <c r="N18" s="2"/>
      <c r="O18" s="6"/>
    </row>
    <row r="19" spans="1:15" ht="38.25" x14ac:dyDescent="0.25">
      <c r="A19" s="2">
        <v>16</v>
      </c>
      <c r="B19" s="2" t="s">
        <v>81</v>
      </c>
      <c r="C19" s="2" t="s">
        <v>34</v>
      </c>
      <c r="D19" s="2">
        <v>2007</v>
      </c>
      <c r="E19" s="2">
        <v>10480016</v>
      </c>
      <c r="F19" s="2"/>
      <c r="G19" s="2"/>
      <c r="H19" s="2" t="s">
        <v>18</v>
      </c>
      <c r="I19" s="2">
        <v>1</v>
      </c>
      <c r="J19" s="2">
        <v>1492</v>
      </c>
      <c r="K19" s="2">
        <v>1492</v>
      </c>
      <c r="L19" s="2">
        <v>0</v>
      </c>
      <c r="M19" s="2"/>
      <c r="N19" s="2"/>
      <c r="O19" s="6"/>
    </row>
    <row r="20" spans="1:15" ht="38.25" x14ac:dyDescent="0.25">
      <c r="A20" s="2">
        <v>17</v>
      </c>
      <c r="B20" s="2" t="s">
        <v>82</v>
      </c>
      <c r="C20" s="2" t="s">
        <v>35</v>
      </c>
      <c r="D20" s="2">
        <v>1995</v>
      </c>
      <c r="E20" s="2">
        <v>10630003</v>
      </c>
      <c r="F20" s="2"/>
      <c r="G20" s="2"/>
      <c r="H20" s="2" t="s">
        <v>18</v>
      </c>
      <c r="I20" s="2">
        <v>1</v>
      </c>
      <c r="J20" s="2">
        <v>379</v>
      </c>
      <c r="K20" s="2">
        <v>379</v>
      </c>
      <c r="L20" s="2">
        <v>0</v>
      </c>
      <c r="M20" s="2"/>
      <c r="N20" s="2"/>
      <c r="O20" s="6"/>
    </row>
    <row r="21" spans="1:15" ht="38.25" x14ac:dyDescent="0.25">
      <c r="A21" s="2">
        <v>18</v>
      </c>
      <c r="B21" s="2" t="s">
        <v>82</v>
      </c>
      <c r="C21" s="2" t="s">
        <v>36</v>
      </c>
      <c r="D21" s="2">
        <v>1995</v>
      </c>
      <c r="E21" s="2">
        <v>10630004</v>
      </c>
      <c r="F21" s="2"/>
      <c r="G21" s="2"/>
      <c r="H21" s="2" t="s">
        <v>18</v>
      </c>
      <c r="I21" s="2">
        <v>1</v>
      </c>
      <c r="J21" s="2">
        <v>266</v>
      </c>
      <c r="K21" s="2">
        <v>266</v>
      </c>
      <c r="L21" s="2">
        <v>0</v>
      </c>
      <c r="M21" s="2"/>
      <c r="N21" s="2"/>
      <c r="O21" s="6"/>
    </row>
    <row r="22" spans="1:15" ht="38.25" x14ac:dyDescent="0.25">
      <c r="A22" s="2">
        <v>19</v>
      </c>
      <c r="B22" s="2" t="s">
        <v>82</v>
      </c>
      <c r="C22" s="2" t="s">
        <v>36</v>
      </c>
      <c r="D22" s="2">
        <v>1995</v>
      </c>
      <c r="E22" s="2">
        <v>10630002</v>
      </c>
      <c r="F22" s="2"/>
      <c r="G22" s="2"/>
      <c r="H22" s="2" t="s">
        <v>18</v>
      </c>
      <c r="I22" s="2">
        <v>1</v>
      </c>
      <c r="J22" s="2">
        <v>327</v>
      </c>
      <c r="K22" s="2">
        <v>327</v>
      </c>
      <c r="L22" s="2">
        <v>0</v>
      </c>
      <c r="M22" s="2"/>
      <c r="N22" s="2"/>
      <c r="O22" s="6"/>
    </row>
    <row r="23" spans="1:15" ht="38.25" x14ac:dyDescent="0.25">
      <c r="A23" s="2">
        <v>20</v>
      </c>
      <c r="B23" s="2" t="s">
        <v>82</v>
      </c>
      <c r="C23" s="2" t="s">
        <v>35</v>
      </c>
      <c r="D23" s="2">
        <v>1995</v>
      </c>
      <c r="E23" s="2">
        <v>10630005</v>
      </c>
      <c r="F23" s="2"/>
      <c r="G23" s="2"/>
      <c r="H23" s="2" t="s">
        <v>18</v>
      </c>
      <c r="I23" s="2">
        <v>1</v>
      </c>
      <c r="J23" s="2">
        <v>327</v>
      </c>
      <c r="K23" s="2">
        <v>327</v>
      </c>
      <c r="L23" s="2">
        <v>0</v>
      </c>
      <c r="M23" s="2"/>
      <c r="N23" s="2"/>
      <c r="O23" s="6"/>
    </row>
    <row r="24" spans="1:15" ht="38.25" x14ac:dyDescent="0.25">
      <c r="A24" s="2">
        <v>21</v>
      </c>
      <c r="B24" s="2" t="s">
        <v>82</v>
      </c>
      <c r="C24" s="2" t="s">
        <v>35</v>
      </c>
      <c r="D24" s="2">
        <v>1995</v>
      </c>
      <c r="E24" s="2">
        <v>10630001</v>
      </c>
      <c r="F24" s="2"/>
      <c r="G24" s="2"/>
      <c r="H24" s="2" t="s">
        <v>18</v>
      </c>
      <c r="I24" s="2">
        <v>1</v>
      </c>
      <c r="J24" s="2">
        <v>266</v>
      </c>
      <c r="K24" s="2">
        <v>266</v>
      </c>
      <c r="L24" s="2">
        <v>0</v>
      </c>
      <c r="M24" s="2"/>
      <c r="N24" s="2"/>
      <c r="O24" s="6"/>
    </row>
    <row r="25" spans="1:15" ht="38.25" x14ac:dyDescent="0.25">
      <c r="A25" s="2">
        <v>22</v>
      </c>
      <c r="B25" s="2" t="s">
        <v>82</v>
      </c>
      <c r="C25" s="2" t="s">
        <v>37</v>
      </c>
      <c r="D25" s="2">
        <v>2006</v>
      </c>
      <c r="E25" s="2">
        <v>10630006</v>
      </c>
      <c r="F25" s="2"/>
      <c r="G25" s="2"/>
      <c r="H25" s="2" t="s">
        <v>18</v>
      </c>
      <c r="I25" s="2">
        <v>1</v>
      </c>
      <c r="J25" s="2">
        <v>1279</v>
      </c>
      <c r="K25" s="2">
        <v>1279</v>
      </c>
      <c r="L25" s="2">
        <v>0</v>
      </c>
      <c r="M25" s="2"/>
      <c r="N25" s="2"/>
      <c r="O25" s="6"/>
    </row>
    <row r="26" spans="1:15" ht="38.25" x14ac:dyDescent="0.25">
      <c r="A26" s="2">
        <v>23</v>
      </c>
      <c r="B26" s="2" t="s">
        <v>83</v>
      </c>
      <c r="C26" s="2" t="s">
        <v>38</v>
      </c>
      <c r="D26" s="2">
        <v>2006</v>
      </c>
      <c r="E26" s="2">
        <v>10510002</v>
      </c>
      <c r="F26" s="2"/>
      <c r="G26" s="2"/>
      <c r="H26" s="2" t="s">
        <v>18</v>
      </c>
      <c r="I26" s="2">
        <v>1</v>
      </c>
      <c r="J26" s="2">
        <v>47914</v>
      </c>
      <c r="K26" s="2">
        <v>47914</v>
      </c>
      <c r="L26" s="2">
        <v>0</v>
      </c>
      <c r="M26" s="2"/>
      <c r="N26" s="2"/>
      <c r="O26" s="6"/>
    </row>
    <row r="27" spans="1:15" ht="20.25" customHeight="1" x14ac:dyDescent="0.25">
      <c r="A27" s="10" t="s">
        <v>85</v>
      </c>
      <c r="B27" s="10"/>
      <c r="C27" s="10"/>
      <c r="D27" s="10"/>
      <c r="E27" s="10"/>
      <c r="F27" s="10"/>
      <c r="G27" s="10"/>
      <c r="H27" s="10"/>
      <c r="I27" s="14">
        <f>SUM(I4:I26)</f>
        <v>25</v>
      </c>
      <c r="J27" s="14">
        <f>SUM(J4:J26)</f>
        <v>811590</v>
      </c>
      <c r="K27" s="14">
        <f t="shared" ref="K27:L27" si="0">SUM(K4:K26)</f>
        <v>604892</v>
      </c>
      <c r="L27" s="14">
        <f t="shared" si="0"/>
        <v>206698</v>
      </c>
      <c r="M27" s="8"/>
      <c r="N27" s="9"/>
      <c r="O27" s="6"/>
    </row>
    <row r="28" spans="1:15" ht="76.5" x14ac:dyDescent="0.25">
      <c r="A28" s="2">
        <v>24</v>
      </c>
      <c r="B28" s="2" t="s">
        <v>84</v>
      </c>
      <c r="C28" s="2" t="s">
        <v>39</v>
      </c>
      <c r="D28" s="2">
        <v>2006</v>
      </c>
      <c r="E28" s="2">
        <v>111300002</v>
      </c>
      <c r="F28" s="2"/>
      <c r="G28" s="2"/>
      <c r="H28" s="2" t="s">
        <v>18</v>
      </c>
      <c r="I28" s="2">
        <v>1</v>
      </c>
      <c r="J28" s="2">
        <v>1791</v>
      </c>
      <c r="K28" s="2">
        <v>895.5</v>
      </c>
      <c r="L28" s="2">
        <v>895.5</v>
      </c>
      <c r="M28" s="2"/>
      <c r="N28" s="2"/>
      <c r="O28" s="6"/>
    </row>
    <row r="29" spans="1:15" ht="76.5" x14ac:dyDescent="0.25">
      <c r="A29" s="2">
        <v>25</v>
      </c>
      <c r="B29" s="2" t="s">
        <v>84</v>
      </c>
      <c r="C29" s="2" t="s">
        <v>40</v>
      </c>
      <c r="D29" s="2">
        <v>2006</v>
      </c>
      <c r="E29" s="2">
        <v>111000001</v>
      </c>
      <c r="F29" s="2"/>
      <c r="G29" s="2"/>
      <c r="H29" s="2" t="s">
        <v>18</v>
      </c>
      <c r="I29" s="2">
        <v>1</v>
      </c>
      <c r="J29" s="2">
        <v>513</v>
      </c>
      <c r="K29" s="2">
        <v>256.5</v>
      </c>
      <c r="L29" s="2">
        <v>256.5</v>
      </c>
      <c r="M29" s="2"/>
      <c r="N29" s="2"/>
      <c r="O29" s="6"/>
    </row>
    <row r="30" spans="1:15" ht="76.5" x14ac:dyDescent="0.25">
      <c r="A30" s="2">
        <v>26</v>
      </c>
      <c r="B30" s="2" t="s">
        <v>84</v>
      </c>
      <c r="C30" s="2" t="s">
        <v>41</v>
      </c>
      <c r="D30" s="2">
        <v>2007</v>
      </c>
      <c r="E30" s="2">
        <v>111300006</v>
      </c>
      <c r="F30" s="2"/>
      <c r="G30" s="2"/>
      <c r="H30" s="2" t="s">
        <v>18</v>
      </c>
      <c r="I30" s="2">
        <v>1</v>
      </c>
      <c r="J30" s="2">
        <v>282</v>
      </c>
      <c r="K30" s="2">
        <v>141</v>
      </c>
      <c r="L30" s="2">
        <v>141</v>
      </c>
      <c r="M30" s="2"/>
      <c r="N30" s="2"/>
      <c r="O30" s="6"/>
    </row>
    <row r="31" spans="1:15" ht="76.5" x14ac:dyDescent="0.25">
      <c r="A31" s="2">
        <v>27</v>
      </c>
      <c r="B31" s="2" t="s">
        <v>84</v>
      </c>
      <c r="C31" s="2" t="s">
        <v>42</v>
      </c>
      <c r="D31" s="2">
        <v>2007</v>
      </c>
      <c r="E31" s="2">
        <v>111300020</v>
      </c>
      <c r="F31" s="2"/>
      <c r="G31" s="2"/>
      <c r="H31" s="2" t="s">
        <v>18</v>
      </c>
      <c r="I31" s="2">
        <v>1</v>
      </c>
      <c r="J31" s="2">
        <v>23</v>
      </c>
      <c r="K31" s="2">
        <v>11.5</v>
      </c>
      <c r="L31" s="2">
        <v>11.5</v>
      </c>
      <c r="M31" s="2"/>
      <c r="N31" s="2"/>
      <c r="O31" s="6"/>
    </row>
    <row r="32" spans="1:15" ht="76.5" x14ac:dyDescent="0.25">
      <c r="A32" s="2">
        <v>28</v>
      </c>
      <c r="B32" s="2" t="s">
        <v>84</v>
      </c>
      <c r="C32" s="2" t="s">
        <v>43</v>
      </c>
      <c r="D32" s="2">
        <v>1995</v>
      </c>
      <c r="E32" s="2">
        <v>111300021</v>
      </c>
      <c r="F32" s="2"/>
      <c r="G32" s="2"/>
      <c r="H32" s="2" t="s">
        <v>18</v>
      </c>
      <c r="I32" s="2">
        <v>1</v>
      </c>
      <c r="J32" s="2">
        <v>444</v>
      </c>
      <c r="K32" s="2">
        <v>222</v>
      </c>
      <c r="L32" s="2">
        <v>222</v>
      </c>
      <c r="M32" s="2"/>
      <c r="N32" s="2"/>
      <c r="O32" s="6"/>
    </row>
    <row r="33" spans="1:15" ht="76.5" x14ac:dyDescent="0.25">
      <c r="A33" s="2">
        <v>29</v>
      </c>
      <c r="B33" s="2" t="s">
        <v>84</v>
      </c>
      <c r="C33" s="2" t="s">
        <v>44</v>
      </c>
      <c r="D33" s="2">
        <v>1995</v>
      </c>
      <c r="E33" s="2">
        <v>111300022</v>
      </c>
      <c r="F33" s="2"/>
      <c r="G33" s="2"/>
      <c r="H33" s="2" t="s">
        <v>18</v>
      </c>
      <c r="I33" s="2">
        <v>1</v>
      </c>
      <c r="J33" s="2">
        <v>277</v>
      </c>
      <c r="K33" s="2">
        <v>138.5</v>
      </c>
      <c r="L33" s="2">
        <v>138.5</v>
      </c>
      <c r="M33" s="2"/>
      <c r="N33" s="2"/>
      <c r="O33" s="6"/>
    </row>
    <row r="34" spans="1:15" ht="76.5" x14ac:dyDescent="0.25">
      <c r="A34" s="2">
        <v>30</v>
      </c>
      <c r="B34" s="2" t="s">
        <v>84</v>
      </c>
      <c r="C34" s="2" t="s">
        <v>45</v>
      </c>
      <c r="D34" s="2">
        <v>2010</v>
      </c>
      <c r="E34" s="2">
        <v>111300008</v>
      </c>
      <c r="F34" s="2"/>
      <c r="G34" s="2"/>
      <c r="H34" s="2" t="s">
        <v>18</v>
      </c>
      <c r="I34" s="2">
        <v>1</v>
      </c>
      <c r="J34" s="2">
        <v>41</v>
      </c>
      <c r="K34" s="2">
        <v>20.5</v>
      </c>
      <c r="L34" s="2">
        <v>20.5</v>
      </c>
      <c r="M34" s="2"/>
      <c r="N34" s="2"/>
      <c r="O34" s="6"/>
    </row>
    <row r="35" spans="1:15" ht="76.5" x14ac:dyDescent="0.25">
      <c r="A35" s="2">
        <v>31</v>
      </c>
      <c r="B35" s="2" t="s">
        <v>84</v>
      </c>
      <c r="C35" s="2" t="s">
        <v>46</v>
      </c>
      <c r="D35" s="2"/>
      <c r="E35" s="2">
        <v>111300009</v>
      </c>
      <c r="F35" s="2"/>
      <c r="G35" s="2"/>
      <c r="H35" s="2" t="s">
        <v>18</v>
      </c>
      <c r="I35" s="2">
        <v>12</v>
      </c>
      <c r="J35" s="2">
        <v>264</v>
      </c>
      <c r="K35" s="2">
        <v>132</v>
      </c>
      <c r="L35" s="2">
        <v>132</v>
      </c>
      <c r="M35" s="2"/>
      <c r="N35" s="2"/>
      <c r="O35" s="6"/>
    </row>
    <row r="36" spans="1:15" ht="27" customHeight="1" x14ac:dyDescent="0.25">
      <c r="A36" s="2">
        <v>32</v>
      </c>
      <c r="B36" s="2" t="s">
        <v>84</v>
      </c>
      <c r="C36" s="2" t="s">
        <v>47</v>
      </c>
      <c r="D36" s="2">
        <v>1995</v>
      </c>
      <c r="E36" s="2">
        <v>111300010</v>
      </c>
      <c r="F36" s="2"/>
      <c r="G36" s="2"/>
      <c r="H36" s="2" t="s">
        <v>18</v>
      </c>
      <c r="I36" s="2">
        <v>1</v>
      </c>
      <c r="J36" s="2">
        <v>215</v>
      </c>
      <c r="K36" s="2">
        <v>107.5</v>
      </c>
      <c r="L36" s="2">
        <v>107.5</v>
      </c>
      <c r="M36" s="2"/>
      <c r="N36" s="2"/>
      <c r="O36" s="6"/>
    </row>
    <row r="37" spans="1:15" ht="34.5" customHeight="1" x14ac:dyDescent="0.25">
      <c r="A37" s="2">
        <v>33</v>
      </c>
      <c r="B37" s="2" t="s">
        <v>84</v>
      </c>
      <c r="C37" s="2" t="s">
        <v>48</v>
      </c>
      <c r="D37" s="2">
        <v>2007</v>
      </c>
      <c r="E37" s="2">
        <v>111300011</v>
      </c>
      <c r="F37" s="2"/>
      <c r="G37" s="2"/>
      <c r="H37" s="2" t="s">
        <v>18</v>
      </c>
      <c r="I37" s="2">
        <v>1</v>
      </c>
      <c r="J37" s="2">
        <v>73</v>
      </c>
      <c r="K37" s="2">
        <v>36.5</v>
      </c>
      <c r="L37" s="2">
        <v>36.5</v>
      </c>
      <c r="M37" s="2"/>
      <c r="N37" s="2"/>
      <c r="O37" s="6"/>
    </row>
    <row r="38" spans="1:15" ht="33" customHeight="1" x14ac:dyDescent="0.25">
      <c r="A38" s="2">
        <v>34</v>
      </c>
      <c r="B38" s="2" t="s">
        <v>84</v>
      </c>
      <c r="C38" s="2" t="s">
        <v>49</v>
      </c>
      <c r="D38" s="2">
        <v>1995</v>
      </c>
      <c r="E38" s="2">
        <v>1111300012</v>
      </c>
      <c r="F38" s="2"/>
      <c r="G38" s="2"/>
      <c r="H38" s="2" t="s">
        <v>18</v>
      </c>
      <c r="I38" s="2">
        <v>1</v>
      </c>
      <c r="J38" s="2">
        <v>49</v>
      </c>
      <c r="K38" s="2">
        <v>24.5</v>
      </c>
      <c r="L38" s="2">
        <v>24.5</v>
      </c>
      <c r="M38" s="2"/>
      <c r="N38" s="2"/>
      <c r="O38" s="6"/>
    </row>
    <row r="39" spans="1:15" ht="76.5" x14ac:dyDescent="0.25">
      <c r="A39" s="2">
        <v>35</v>
      </c>
      <c r="B39" s="2" t="s">
        <v>84</v>
      </c>
      <c r="C39" s="2" t="s">
        <v>50</v>
      </c>
      <c r="D39" s="2">
        <v>1995</v>
      </c>
      <c r="E39" s="2">
        <v>111300013</v>
      </c>
      <c r="F39" s="2"/>
      <c r="G39" s="2"/>
      <c r="H39" s="2" t="s">
        <v>18</v>
      </c>
      <c r="I39" s="2">
        <v>1</v>
      </c>
      <c r="J39" s="2">
        <v>86</v>
      </c>
      <c r="K39" s="2">
        <v>43</v>
      </c>
      <c r="L39" s="2">
        <v>43</v>
      </c>
      <c r="M39" s="2"/>
      <c r="N39" s="2"/>
      <c r="O39" s="6"/>
    </row>
    <row r="40" spans="1:15" ht="30.75" customHeight="1" x14ac:dyDescent="0.25">
      <c r="A40" s="2">
        <v>36</v>
      </c>
      <c r="B40" s="2" t="s">
        <v>84</v>
      </c>
      <c r="C40" s="2" t="s">
        <v>51</v>
      </c>
      <c r="D40" s="2">
        <v>1995</v>
      </c>
      <c r="E40" s="2">
        <v>111300014</v>
      </c>
      <c r="F40" s="2"/>
      <c r="G40" s="2"/>
      <c r="H40" s="2" t="s">
        <v>18</v>
      </c>
      <c r="I40" s="2">
        <v>4</v>
      </c>
      <c r="J40" s="2">
        <v>124</v>
      </c>
      <c r="K40" s="2">
        <v>62</v>
      </c>
      <c r="L40" s="2">
        <v>62</v>
      </c>
      <c r="M40" s="2"/>
      <c r="N40" s="2"/>
      <c r="O40" s="6"/>
    </row>
    <row r="41" spans="1:15" ht="25.5" customHeight="1" x14ac:dyDescent="0.25">
      <c r="A41" s="2">
        <v>37</v>
      </c>
      <c r="B41" s="2" t="s">
        <v>84</v>
      </c>
      <c r="C41" s="2" t="s">
        <v>52</v>
      </c>
      <c r="D41" s="2">
        <v>1995</v>
      </c>
      <c r="E41" s="2">
        <v>111300040</v>
      </c>
      <c r="F41" s="2"/>
      <c r="G41" s="2"/>
      <c r="H41" s="2" t="s">
        <v>18</v>
      </c>
      <c r="I41" s="2">
        <v>1</v>
      </c>
      <c r="J41" s="2">
        <v>317</v>
      </c>
      <c r="K41" s="2">
        <v>158.5</v>
      </c>
      <c r="L41" s="2">
        <v>158.5</v>
      </c>
      <c r="M41" s="2"/>
      <c r="N41" s="2"/>
      <c r="O41" s="6"/>
    </row>
    <row r="42" spans="1:15" ht="76.5" x14ac:dyDescent="0.25">
      <c r="A42" s="2">
        <v>38</v>
      </c>
      <c r="B42" s="2" t="s">
        <v>84</v>
      </c>
      <c r="C42" s="2" t="s">
        <v>53</v>
      </c>
      <c r="D42" s="2">
        <v>1995</v>
      </c>
      <c r="E42" s="2">
        <v>111300039</v>
      </c>
      <c r="F42" s="2"/>
      <c r="G42" s="2"/>
      <c r="H42" s="2" t="s">
        <v>18</v>
      </c>
      <c r="I42" s="2">
        <v>1</v>
      </c>
      <c r="J42" s="2">
        <v>374</v>
      </c>
      <c r="K42" s="2">
        <v>187</v>
      </c>
      <c r="L42" s="2">
        <v>187</v>
      </c>
      <c r="M42" s="2"/>
      <c r="N42" s="2"/>
      <c r="O42" s="6"/>
    </row>
    <row r="43" spans="1:15" ht="76.5" x14ac:dyDescent="0.25">
      <c r="A43" s="2">
        <v>39</v>
      </c>
      <c r="B43" s="2" t="s">
        <v>84</v>
      </c>
      <c r="C43" s="2" t="s">
        <v>88</v>
      </c>
      <c r="D43" s="2">
        <v>1995</v>
      </c>
      <c r="E43" s="2">
        <v>111300023</v>
      </c>
      <c r="F43" s="2"/>
      <c r="G43" s="2"/>
      <c r="H43" s="2" t="s">
        <v>18</v>
      </c>
      <c r="I43" s="2">
        <v>1</v>
      </c>
      <c r="J43" s="2">
        <v>406</v>
      </c>
      <c r="K43" s="2">
        <v>203</v>
      </c>
      <c r="L43" s="2">
        <v>203</v>
      </c>
      <c r="M43" s="2"/>
      <c r="N43" s="2"/>
      <c r="O43" s="6"/>
    </row>
    <row r="44" spans="1:15" ht="76.5" x14ac:dyDescent="0.25">
      <c r="A44" s="2">
        <v>40</v>
      </c>
      <c r="B44" s="2" t="s">
        <v>84</v>
      </c>
      <c r="C44" s="2" t="s">
        <v>54</v>
      </c>
      <c r="D44" s="2">
        <v>1995</v>
      </c>
      <c r="E44" s="2">
        <v>111300016</v>
      </c>
      <c r="F44" s="2"/>
      <c r="G44" s="2"/>
      <c r="H44" s="2" t="s">
        <v>18</v>
      </c>
      <c r="I44" s="2">
        <v>1</v>
      </c>
      <c r="J44" s="2">
        <v>120</v>
      </c>
      <c r="K44" s="2">
        <v>60</v>
      </c>
      <c r="L44" s="2">
        <v>60</v>
      </c>
      <c r="M44" s="2"/>
      <c r="N44" s="2"/>
      <c r="O44" s="6"/>
    </row>
    <row r="45" spans="1:15" ht="50.25" customHeight="1" x14ac:dyDescent="0.25">
      <c r="A45" s="2">
        <v>41</v>
      </c>
      <c r="B45" s="2" t="s">
        <v>84</v>
      </c>
      <c r="C45" s="2" t="s">
        <v>55</v>
      </c>
      <c r="D45" s="2">
        <v>1995</v>
      </c>
      <c r="E45" s="2">
        <v>111300017</v>
      </c>
      <c r="F45" s="2"/>
      <c r="G45" s="2"/>
      <c r="H45" s="2" t="s">
        <v>18</v>
      </c>
      <c r="I45" s="2">
        <v>1</v>
      </c>
      <c r="J45" s="2">
        <v>318</v>
      </c>
      <c r="K45" s="2">
        <v>159</v>
      </c>
      <c r="L45" s="2">
        <v>159</v>
      </c>
      <c r="M45" s="2"/>
      <c r="N45" s="2"/>
      <c r="O45" s="6"/>
    </row>
    <row r="46" spans="1:15" ht="50.25" customHeight="1" x14ac:dyDescent="0.25">
      <c r="A46" s="2">
        <v>42</v>
      </c>
      <c r="B46" s="2" t="s">
        <v>84</v>
      </c>
      <c r="C46" s="2" t="s">
        <v>56</v>
      </c>
      <c r="D46" s="2">
        <v>1995</v>
      </c>
      <c r="E46" s="2">
        <v>111300030</v>
      </c>
      <c r="F46" s="2"/>
      <c r="G46" s="2"/>
      <c r="H46" s="2" t="s">
        <v>18</v>
      </c>
      <c r="I46" s="2">
        <v>1</v>
      </c>
      <c r="J46" s="2">
        <v>11</v>
      </c>
      <c r="K46" s="2">
        <v>5.5</v>
      </c>
      <c r="L46" s="2">
        <v>5.5</v>
      </c>
      <c r="M46" s="2"/>
      <c r="N46" s="2"/>
      <c r="O46" s="6"/>
    </row>
    <row r="47" spans="1:15" ht="50.25" customHeight="1" x14ac:dyDescent="0.25">
      <c r="A47" s="2">
        <v>43</v>
      </c>
      <c r="B47" s="2" t="s">
        <v>84</v>
      </c>
      <c r="C47" s="2" t="s">
        <v>57</v>
      </c>
      <c r="D47" s="2">
        <v>1995</v>
      </c>
      <c r="E47" s="2">
        <v>111300031</v>
      </c>
      <c r="F47" s="2"/>
      <c r="G47" s="2"/>
      <c r="H47" s="2" t="s">
        <v>18</v>
      </c>
      <c r="I47" s="2">
        <v>1</v>
      </c>
      <c r="J47" s="2">
        <v>290</v>
      </c>
      <c r="K47" s="2">
        <v>145</v>
      </c>
      <c r="L47" s="2">
        <v>145</v>
      </c>
      <c r="M47" s="2"/>
      <c r="N47" s="2"/>
      <c r="O47" s="6"/>
    </row>
    <row r="48" spans="1:15" ht="50.25" customHeight="1" x14ac:dyDescent="0.25">
      <c r="A48" s="2">
        <v>44</v>
      </c>
      <c r="B48" s="2" t="s">
        <v>84</v>
      </c>
      <c r="C48" s="2" t="s">
        <v>58</v>
      </c>
      <c r="D48" s="2">
        <v>1995</v>
      </c>
      <c r="E48" s="2">
        <v>111300032</v>
      </c>
      <c r="F48" s="2"/>
      <c r="G48" s="2"/>
      <c r="H48" s="2" t="s">
        <v>18</v>
      </c>
      <c r="I48" s="2">
        <v>2</v>
      </c>
      <c r="J48" s="2">
        <v>62</v>
      </c>
      <c r="K48" s="2">
        <v>31</v>
      </c>
      <c r="L48" s="2">
        <v>31</v>
      </c>
      <c r="M48" s="2"/>
      <c r="N48" s="2"/>
      <c r="O48" s="6"/>
    </row>
    <row r="49" spans="1:15" ht="50.25" customHeight="1" x14ac:dyDescent="0.25">
      <c r="A49" s="2">
        <v>45</v>
      </c>
      <c r="B49" s="2" t="s">
        <v>84</v>
      </c>
      <c r="C49" s="2" t="s">
        <v>59</v>
      </c>
      <c r="D49" s="2">
        <v>1995</v>
      </c>
      <c r="E49" s="2">
        <v>111300033</v>
      </c>
      <c r="F49" s="2"/>
      <c r="G49" s="2"/>
      <c r="H49" s="2" t="s">
        <v>18</v>
      </c>
      <c r="I49" s="2">
        <v>2</v>
      </c>
      <c r="J49" s="2">
        <v>78</v>
      </c>
      <c r="K49" s="2">
        <v>39</v>
      </c>
      <c r="L49" s="2">
        <v>39</v>
      </c>
      <c r="M49" s="2"/>
      <c r="N49" s="2"/>
      <c r="O49" s="6"/>
    </row>
    <row r="50" spans="1:15" ht="50.25" customHeight="1" x14ac:dyDescent="0.25">
      <c r="A50" s="2">
        <v>46</v>
      </c>
      <c r="B50" s="2" t="s">
        <v>84</v>
      </c>
      <c r="C50" s="2" t="s">
        <v>60</v>
      </c>
      <c r="D50" s="2">
        <v>2007</v>
      </c>
      <c r="E50" s="2">
        <v>111300061</v>
      </c>
      <c r="F50" s="2"/>
      <c r="G50" s="2"/>
      <c r="H50" s="2" t="s">
        <v>18</v>
      </c>
      <c r="I50" s="2">
        <v>1</v>
      </c>
      <c r="J50" s="2">
        <v>145</v>
      </c>
      <c r="K50" s="2">
        <v>72.5</v>
      </c>
      <c r="L50" s="2">
        <v>72.5</v>
      </c>
      <c r="M50" s="2"/>
      <c r="N50" s="2"/>
      <c r="O50" s="6"/>
    </row>
    <row r="51" spans="1:15" ht="50.25" customHeight="1" x14ac:dyDescent="0.25">
      <c r="A51" s="2">
        <v>47</v>
      </c>
      <c r="B51" s="2" t="s">
        <v>84</v>
      </c>
      <c r="C51" s="2" t="s">
        <v>61</v>
      </c>
      <c r="D51" s="2">
        <v>2007</v>
      </c>
      <c r="E51" s="2">
        <v>111300018</v>
      </c>
      <c r="F51" s="2"/>
      <c r="G51" s="2"/>
      <c r="H51" s="2" t="s">
        <v>18</v>
      </c>
      <c r="I51" s="2">
        <v>1</v>
      </c>
      <c r="J51" s="2">
        <v>327</v>
      </c>
      <c r="K51" s="2">
        <v>163.5</v>
      </c>
      <c r="L51" s="2">
        <v>163.5</v>
      </c>
      <c r="M51" s="2"/>
      <c r="N51" s="2"/>
      <c r="O51" s="6"/>
    </row>
    <row r="52" spans="1:15" ht="76.5" x14ac:dyDescent="0.25">
      <c r="A52" s="2">
        <v>48</v>
      </c>
      <c r="B52" s="2" t="s">
        <v>84</v>
      </c>
      <c r="C52" s="2" t="s">
        <v>62</v>
      </c>
      <c r="D52" s="2">
        <v>2010</v>
      </c>
      <c r="E52" s="2">
        <v>111300077</v>
      </c>
      <c r="F52" s="2"/>
      <c r="G52" s="2"/>
      <c r="H52" s="2" t="s">
        <v>18</v>
      </c>
      <c r="I52" s="2">
        <v>1</v>
      </c>
      <c r="J52" s="2">
        <v>230</v>
      </c>
      <c r="K52" s="2">
        <v>115</v>
      </c>
      <c r="L52" s="2">
        <v>115</v>
      </c>
      <c r="M52" s="2"/>
      <c r="N52" s="2"/>
      <c r="O52" s="6"/>
    </row>
    <row r="53" spans="1:15" ht="69.75" customHeight="1" x14ac:dyDescent="0.25">
      <c r="A53" s="2">
        <v>49</v>
      </c>
      <c r="B53" s="2" t="s">
        <v>84</v>
      </c>
      <c r="C53" s="2" t="s">
        <v>63</v>
      </c>
      <c r="D53" s="2">
        <v>2010</v>
      </c>
      <c r="E53" s="2">
        <v>1114300078</v>
      </c>
      <c r="F53" s="2"/>
      <c r="G53" s="2"/>
      <c r="H53" s="2" t="s">
        <v>18</v>
      </c>
      <c r="I53" s="2">
        <v>1</v>
      </c>
      <c r="J53" s="2">
        <v>180</v>
      </c>
      <c r="K53" s="2">
        <v>90</v>
      </c>
      <c r="L53" s="2">
        <v>90</v>
      </c>
      <c r="M53" s="2"/>
      <c r="N53" s="2"/>
      <c r="O53" s="6"/>
    </row>
    <row r="54" spans="1:15" ht="76.5" x14ac:dyDescent="0.25">
      <c r="A54" s="2">
        <v>50</v>
      </c>
      <c r="B54" s="2" t="s">
        <v>84</v>
      </c>
      <c r="C54" s="2" t="s">
        <v>64</v>
      </c>
      <c r="D54" s="2">
        <v>2010</v>
      </c>
      <c r="E54" s="2">
        <v>111300079</v>
      </c>
      <c r="F54" s="2"/>
      <c r="G54" s="2"/>
      <c r="H54" s="2" t="s">
        <v>18</v>
      </c>
      <c r="I54" s="2">
        <v>2</v>
      </c>
      <c r="J54" s="2">
        <v>250</v>
      </c>
      <c r="K54" s="2">
        <v>125</v>
      </c>
      <c r="L54" s="2">
        <v>125</v>
      </c>
      <c r="M54" s="2"/>
      <c r="N54" s="2"/>
      <c r="O54" s="6"/>
    </row>
    <row r="55" spans="1:15" ht="76.5" x14ac:dyDescent="0.25">
      <c r="A55" s="2">
        <v>51</v>
      </c>
      <c r="B55" s="2" t="s">
        <v>84</v>
      </c>
      <c r="C55" s="2" t="s">
        <v>65</v>
      </c>
      <c r="D55" s="2">
        <v>2015</v>
      </c>
      <c r="E55" s="2">
        <v>111300084</v>
      </c>
      <c r="F55" s="2"/>
      <c r="G55" s="2"/>
      <c r="H55" s="2" t="s">
        <v>18</v>
      </c>
      <c r="I55" s="2">
        <v>1</v>
      </c>
      <c r="J55" s="2">
        <v>47</v>
      </c>
      <c r="K55" s="2">
        <v>23.5</v>
      </c>
      <c r="L55" s="2">
        <v>23.5</v>
      </c>
      <c r="M55" s="2"/>
      <c r="N55" s="2"/>
      <c r="O55" s="6"/>
    </row>
    <row r="56" spans="1:15" ht="76.5" x14ac:dyDescent="0.25">
      <c r="A56" s="2">
        <v>52</v>
      </c>
      <c r="B56" s="2" t="s">
        <v>84</v>
      </c>
      <c r="C56" s="2" t="s">
        <v>66</v>
      </c>
      <c r="D56" s="2">
        <v>2007</v>
      </c>
      <c r="E56" s="2">
        <v>111300019</v>
      </c>
      <c r="F56" s="2"/>
      <c r="G56" s="2"/>
      <c r="H56" s="2" t="s">
        <v>18</v>
      </c>
      <c r="I56" s="2">
        <v>14.8</v>
      </c>
      <c r="J56" s="2">
        <v>259</v>
      </c>
      <c r="K56" s="2">
        <v>129.5</v>
      </c>
      <c r="L56" s="2">
        <v>129.5</v>
      </c>
      <c r="M56" s="2"/>
      <c r="N56" s="2"/>
      <c r="O56" s="6"/>
    </row>
    <row r="57" spans="1:15" ht="76.5" x14ac:dyDescent="0.25">
      <c r="A57" s="2">
        <v>53</v>
      </c>
      <c r="B57" s="2" t="s">
        <v>84</v>
      </c>
      <c r="C57" s="2" t="s">
        <v>67</v>
      </c>
      <c r="D57" s="2">
        <v>1996</v>
      </c>
      <c r="E57" s="2">
        <v>111300024</v>
      </c>
      <c r="F57" s="2"/>
      <c r="G57" s="2"/>
      <c r="H57" s="2" t="s">
        <v>18</v>
      </c>
      <c r="I57" s="2">
        <v>1</v>
      </c>
      <c r="J57" s="2">
        <v>116</v>
      </c>
      <c r="K57" s="2">
        <v>58</v>
      </c>
      <c r="L57" s="2">
        <v>58</v>
      </c>
      <c r="M57" s="2"/>
      <c r="N57" s="2"/>
      <c r="O57" s="6"/>
    </row>
    <row r="58" spans="1:15" ht="76.5" x14ac:dyDescent="0.25">
      <c r="A58" s="2">
        <v>54</v>
      </c>
      <c r="B58" s="2" t="s">
        <v>84</v>
      </c>
      <c r="C58" s="2" t="s">
        <v>68</v>
      </c>
      <c r="D58" s="2">
        <v>2014</v>
      </c>
      <c r="E58" s="2">
        <v>111300025</v>
      </c>
      <c r="F58" s="2"/>
      <c r="G58" s="2"/>
      <c r="H58" s="2" t="s">
        <v>18</v>
      </c>
      <c r="I58" s="2">
        <v>1</v>
      </c>
      <c r="J58" s="2">
        <v>1370</v>
      </c>
      <c r="K58" s="2">
        <v>685</v>
      </c>
      <c r="L58" s="2">
        <v>685</v>
      </c>
      <c r="M58" s="2"/>
      <c r="N58" s="2"/>
      <c r="O58" s="6"/>
    </row>
    <row r="59" spans="1:15" ht="76.5" x14ac:dyDescent="0.25">
      <c r="A59" s="2">
        <v>55</v>
      </c>
      <c r="B59" s="2" t="s">
        <v>84</v>
      </c>
      <c r="C59" s="2" t="s">
        <v>69</v>
      </c>
      <c r="D59" s="2">
        <v>2007</v>
      </c>
      <c r="E59" s="2">
        <v>11130039</v>
      </c>
      <c r="F59" s="2"/>
      <c r="G59" s="2"/>
      <c r="H59" s="2" t="s">
        <v>18</v>
      </c>
      <c r="I59" s="2">
        <v>2</v>
      </c>
      <c r="J59" s="2">
        <v>22</v>
      </c>
      <c r="K59" s="2">
        <v>11</v>
      </c>
      <c r="L59" s="2">
        <v>11</v>
      </c>
      <c r="M59" s="2"/>
      <c r="N59" s="2"/>
      <c r="O59" s="6"/>
    </row>
    <row r="60" spans="1:15" ht="76.5" x14ac:dyDescent="0.25">
      <c r="A60" s="2">
        <v>56</v>
      </c>
      <c r="B60" s="2" t="s">
        <v>84</v>
      </c>
      <c r="C60" s="2" t="s">
        <v>70</v>
      </c>
      <c r="D60" s="2">
        <v>1995</v>
      </c>
      <c r="E60" s="2">
        <v>111300035</v>
      </c>
      <c r="F60" s="2"/>
      <c r="G60" s="2"/>
      <c r="H60" s="2" t="s">
        <v>18</v>
      </c>
      <c r="I60" s="2">
        <v>1</v>
      </c>
      <c r="J60" s="2">
        <v>489</v>
      </c>
      <c r="K60" s="2">
        <v>244.5</v>
      </c>
      <c r="L60" s="2">
        <v>244.5</v>
      </c>
      <c r="M60" s="2"/>
      <c r="N60" s="2"/>
      <c r="O60" s="6"/>
    </row>
    <row r="61" spans="1:15" ht="76.5" x14ac:dyDescent="0.25">
      <c r="A61" s="2">
        <v>57</v>
      </c>
      <c r="B61" s="2" t="s">
        <v>84</v>
      </c>
      <c r="C61" s="2" t="s">
        <v>71</v>
      </c>
      <c r="D61" s="2">
        <v>1995</v>
      </c>
      <c r="E61" s="2">
        <v>111300036</v>
      </c>
      <c r="F61" s="2"/>
      <c r="G61" s="2"/>
      <c r="H61" s="2" t="s">
        <v>18</v>
      </c>
      <c r="I61" s="2">
        <v>1</v>
      </c>
      <c r="J61" s="2">
        <v>683</v>
      </c>
      <c r="K61" s="2">
        <v>341.5</v>
      </c>
      <c r="L61" s="2">
        <v>341.5</v>
      </c>
      <c r="M61" s="2"/>
      <c r="N61" s="2"/>
      <c r="O61" s="6"/>
    </row>
    <row r="62" spans="1:15" ht="76.5" x14ac:dyDescent="0.25">
      <c r="A62" s="2">
        <v>58</v>
      </c>
      <c r="B62" s="2" t="s">
        <v>84</v>
      </c>
      <c r="C62" s="2" t="s">
        <v>72</v>
      </c>
      <c r="D62" s="2">
        <v>2004</v>
      </c>
      <c r="E62" s="2">
        <v>111300037</v>
      </c>
      <c r="F62" s="2"/>
      <c r="G62" s="2"/>
      <c r="H62" s="2" t="s">
        <v>18</v>
      </c>
      <c r="I62" s="2">
        <v>1</v>
      </c>
      <c r="J62" s="2">
        <v>970</v>
      </c>
      <c r="K62" s="2">
        <v>485</v>
      </c>
      <c r="L62" s="2">
        <v>485</v>
      </c>
      <c r="M62" s="2"/>
      <c r="N62" s="2"/>
      <c r="O62" s="6"/>
    </row>
    <row r="63" spans="1:15" ht="58.5" customHeight="1" x14ac:dyDescent="0.25">
      <c r="A63" s="2">
        <v>59</v>
      </c>
      <c r="B63" s="2" t="s">
        <v>84</v>
      </c>
      <c r="C63" s="2" t="s">
        <v>71</v>
      </c>
      <c r="D63" s="2">
        <v>1995</v>
      </c>
      <c r="E63" s="2" t="s">
        <v>79</v>
      </c>
      <c r="F63" s="2"/>
      <c r="G63" s="2"/>
      <c r="H63" s="2" t="s">
        <v>18</v>
      </c>
      <c r="I63" s="2">
        <v>1</v>
      </c>
      <c r="J63" s="2">
        <v>683</v>
      </c>
      <c r="K63" s="2">
        <v>341.5</v>
      </c>
      <c r="L63" s="2">
        <v>341.5</v>
      </c>
      <c r="M63" s="2"/>
      <c r="N63" s="2"/>
      <c r="O63" s="6"/>
    </row>
    <row r="64" spans="1:15" ht="76.5" x14ac:dyDescent="0.25">
      <c r="A64" s="2">
        <v>60</v>
      </c>
      <c r="B64" s="2" t="s">
        <v>84</v>
      </c>
      <c r="C64" s="2" t="s">
        <v>73</v>
      </c>
      <c r="D64" s="2">
        <v>1995</v>
      </c>
      <c r="E64" s="2">
        <v>111300047</v>
      </c>
      <c r="F64" s="2"/>
      <c r="G64" s="2"/>
      <c r="H64" s="2" t="s">
        <v>18</v>
      </c>
      <c r="I64" s="2">
        <v>1</v>
      </c>
      <c r="J64" s="2">
        <v>642</v>
      </c>
      <c r="K64" s="2">
        <v>321</v>
      </c>
      <c r="L64" s="2">
        <v>321</v>
      </c>
      <c r="M64" s="2"/>
      <c r="N64" s="2"/>
      <c r="O64" s="6"/>
    </row>
    <row r="65" spans="1:15" ht="76.5" x14ac:dyDescent="0.25">
      <c r="A65" s="2">
        <v>61</v>
      </c>
      <c r="B65" s="2" t="s">
        <v>84</v>
      </c>
      <c r="C65" s="2" t="s">
        <v>72</v>
      </c>
      <c r="D65" s="2">
        <v>2004</v>
      </c>
      <c r="E65" s="2" t="s">
        <v>80</v>
      </c>
      <c r="F65" s="2"/>
      <c r="G65" s="2"/>
      <c r="H65" s="2" t="s">
        <v>18</v>
      </c>
      <c r="I65" s="2">
        <v>1</v>
      </c>
      <c r="J65" s="2">
        <v>970</v>
      </c>
      <c r="K65" s="2">
        <v>485</v>
      </c>
      <c r="L65" s="2">
        <v>485</v>
      </c>
      <c r="M65" s="2"/>
      <c r="N65" s="2"/>
      <c r="O65" s="6"/>
    </row>
    <row r="66" spans="1:15" ht="24" customHeight="1" x14ac:dyDescent="0.25">
      <c r="A66" s="2">
        <v>62</v>
      </c>
      <c r="B66" s="2" t="s">
        <v>84</v>
      </c>
      <c r="C66" s="2" t="s">
        <v>74</v>
      </c>
      <c r="D66" s="2">
        <v>1995</v>
      </c>
      <c r="E66" s="2">
        <v>111300052</v>
      </c>
      <c r="F66" s="2"/>
      <c r="G66" s="2"/>
      <c r="H66" s="2" t="s">
        <v>18</v>
      </c>
      <c r="I66" s="2">
        <v>1</v>
      </c>
      <c r="J66" s="2">
        <v>78</v>
      </c>
      <c r="K66" s="2">
        <v>39</v>
      </c>
      <c r="L66" s="2">
        <v>39</v>
      </c>
      <c r="M66" s="2"/>
      <c r="N66" s="2"/>
      <c r="O66" s="6"/>
    </row>
    <row r="67" spans="1:15" ht="76.5" x14ac:dyDescent="0.25">
      <c r="A67" s="2">
        <v>63</v>
      </c>
      <c r="B67" s="2" t="s">
        <v>84</v>
      </c>
      <c r="C67" s="2" t="s">
        <v>75</v>
      </c>
      <c r="D67" s="2">
        <v>1995</v>
      </c>
      <c r="E67" s="2">
        <v>111300056</v>
      </c>
      <c r="F67" s="2"/>
      <c r="G67" s="2"/>
      <c r="H67" s="2" t="s">
        <v>18</v>
      </c>
      <c r="I67" s="2">
        <v>1</v>
      </c>
      <c r="J67" s="2">
        <v>160</v>
      </c>
      <c r="K67" s="2">
        <v>80</v>
      </c>
      <c r="L67" s="2">
        <v>80</v>
      </c>
      <c r="M67" s="2"/>
      <c r="N67" s="2"/>
      <c r="O67" s="6"/>
    </row>
    <row r="68" spans="1:15" ht="76.5" x14ac:dyDescent="0.25">
      <c r="A68" s="2">
        <v>64</v>
      </c>
      <c r="B68" s="2" t="s">
        <v>84</v>
      </c>
      <c r="C68" s="2" t="s">
        <v>76</v>
      </c>
      <c r="D68" s="2">
        <v>1995</v>
      </c>
      <c r="E68" s="2">
        <v>111300057</v>
      </c>
      <c r="F68" s="2"/>
      <c r="G68" s="2"/>
      <c r="H68" s="2" t="s">
        <v>18</v>
      </c>
      <c r="I68" s="2">
        <v>2</v>
      </c>
      <c r="J68" s="2">
        <v>184</v>
      </c>
      <c r="K68" s="2">
        <v>92</v>
      </c>
      <c r="L68" s="2">
        <v>92</v>
      </c>
      <c r="M68" s="2"/>
      <c r="N68" s="2"/>
      <c r="O68" s="6"/>
    </row>
    <row r="69" spans="1:15" ht="29.25" customHeight="1" x14ac:dyDescent="0.25">
      <c r="A69" s="2">
        <v>65</v>
      </c>
      <c r="B69" s="2" t="s">
        <v>84</v>
      </c>
      <c r="C69" s="2" t="s">
        <v>77</v>
      </c>
      <c r="D69" s="2">
        <v>1995</v>
      </c>
      <c r="E69" s="2">
        <v>111300058</v>
      </c>
      <c r="F69" s="2"/>
      <c r="G69" s="2"/>
      <c r="H69" s="2" t="s">
        <v>18</v>
      </c>
      <c r="I69" s="2">
        <v>30</v>
      </c>
      <c r="J69" s="2">
        <v>870</v>
      </c>
      <c r="K69" s="2">
        <v>435</v>
      </c>
      <c r="L69" s="2">
        <v>435</v>
      </c>
      <c r="M69" s="2"/>
      <c r="N69" s="2"/>
      <c r="O69" s="6"/>
    </row>
    <row r="70" spans="1:15" ht="76.5" x14ac:dyDescent="0.25">
      <c r="A70" s="2">
        <v>66</v>
      </c>
      <c r="B70" s="2" t="s">
        <v>84</v>
      </c>
      <c r="C70" s="2" t="s">
        <v>78</v>
      </c>
      <c r="D70" s="2">
        <v>1996</v>
      </c>
      <c r="E70" s="2">
        <v>111300059</v>
      </c>
      <c r="F70" s="2"/>
      <c r="G70" s="2"/>
      <c r="H70" s="2" t="s">
        <v>18</v>
      </c>
      <c r="I70" s="2">
        <v>5</v>
      </c>
      <c r="J70" s="2">
        <v>55</v>
      </c>
      <c r="K70" s="2">
        <v>27.5</v>
      </c>
      <c r="L70" s="2">
        <v>27.5</v>
      </c>
      <c r="M70" s="2"/>
      <c r="N70" s="2"/>
      <c r="O70" s="6"/>
    </row>
    <row r="71" spans="1:15" s="12" customFormat="1" ht="21.75" customHeight="1" x14ac:dyDescent="0.25">
      <c r="A71" s="10" t="s">
        <v>86</v>
      </c>
      <c r="B71" s="10"/>
      <c r="C71" s="10"/>
      <c r="D71" s="10"/>
      <c r="E71" s="10"/>
      <c r="F71" s="10"/>
      <c r="G71" s="1"/>
      <c r="H71" s="1"/>
      <c r="I71" s="13">
        <f>SUM(I28:I70)</f>
        <v>108.8</v>
      </c>
      <c r="J71" s="13">
        <f t="shared" ref="J71:L71" si="1">SUM(J28:J70)</f>
        <v>14888</v>
      </c>
      <c r="K71" s="13">
        <f t="shared" si="1"/>
        <v>7444</v>
      </c>
      <c r="L71" s="13">
        <f t="shared" si="1"/>
        <v>7444</v>
      </c>
      <c r="M71" s="1"/>
      <c r="N71" s="1"/>
      <c r="O71" s="11"/>
    </row>
    <row r="72" spans="1:15" ht="38.25" x14ac:dyDescent="0.25">
      <c r="A72" s="2"/>
      <c r="B72" s="1" t="s">
        <v>87</v>
      </c>
      <c r="C72" s="1"/>
      <c r="D72" s="1"/>
      <c r="E72" s="1"/>
      <c r="F72" s="1"/>
      <c r="G72" s="1"/>
      <c r="H72" s="1"/>
      <c r="I72" s="13">
        <v>133.80000000000001</v>
      </c>
      <c r="J72" s="13">
        <v>826478</v>
      </c>
      <c r="K72" s="13">
        <v>612336</v>
      </c>
      <c r="L72" s="13">
        <v>214142</v>
      </c>
      <c r="M72" s="1"/>
      <c r="N72" s="1"/>
    </row>
    <row r="73" spans="1:15" x14ac:dyDescent="0.25">
      <c r="A73" s="15"/>
      <c r="B73" s="16"/>
      <c r="C73" s="16"/>
      <c r="D73" s="16"/>
      <c r="E73" s="16"/>
      <c r="F73" s="16"/>
      <c r="G73" s="16"/>
      <c r="H73" s="16"/>
      <c r="I73" s="17"/>
      <c r="J73" s="17"/>
      <c r="K73" s="17"/>
      <c r="L73" s="17"/>
      <c r="M73" s="16"/>
      <c r="N73" s="16"/>
    </row>
  </sheetData>
  <mergeCells count="7">
    <mergeCell ref="A1:N1"/>
    <mergeCell ref="I2:M2"/>
    <mergeCell ref="E2:G2"/>
    <mergeCell ref="D2:D3"/>
    <mergeCell ref="C2:C3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Кулаженці дод1</vt:lpstr>
      <vt:lpstr>'Кулаженці дод1'!Заголовки_для_печати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2021-02-10T12:27:35Z</cp:lastPrinted>
  <dcterms:created xsi:type="dcterms:W3CDTF">2021-02-03T13:13:10Z</dcterms:created>
  <dcterms:modified xsi:type="dcterms:W3CDTF">2021-02-10T13:14:16Z</dcterms:modified>
</cp:coreProperties>
</file>