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55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89" i="1"/>
  <c r="G88" i="1"/>
  <c r="G87" i="1"/>
  <c r="G86" i="1"/>
  <c r="G85" i="1"/>
  <c r="G84" i="1"/>
  <c r="G83" i="1"/>
  <c r="G82" i="1"/>
  <c r="G81" i="1"/>
  <c r="G80" i="1"/>
  <c r="G79" i="1"/>
  <c r="G78" i="1"/>
  <c r="G71" i="1"/>
  <c r="G70" i="1"/>
  <c r="G69" i="1"/>
  <c r="G68" i="1"/>
  <c r="G67" i="1"/>
  <c r="G66" i="1"/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<sst xmlns="http://schemas.openxmlformats.org/spreadsheetml/2006/main" count="322" uniqueCount="87">
  <si>
    <t>Коди бюджетної класифікації</t>
  </si>
  <si>
    <t>Найменування</t>
  </si>
  <si>
    <t>План на звітний рік (2020)</t>
  </si>
  <si>
    <t>Виконано за звітний рік (2020)</t>
  </si>
  <si>
    <t>Відсоток виконання</t>
  </si>
  <si>
    <t>Типової програмної класифікацією видатків та кредитування місцевих бюджетів</t>
  </si>
  <si>
    <t>програмної класифікації видатків та кредитування місцевих бюджетів</t>
  </si>
  <si>
    <t>економічної класифікації видатків бюджету</t>
  </si>
  <si>
    <t/>
  </si>
  <si>
    <t>0100</t>
  </si>
  <si>
    <t>9102</t>
  </si>
  <si>
    <t>Державне управління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</si>
  <si>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</si>
  <si>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</si>
  <si>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</si>
  <si>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</si>
  <si>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</si>
  <si>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</si>
  <si>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</si>
  <si>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</si>
  <si>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</si>
  <si>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</si>
  <si>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</si>
  <si>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</si>
  <si>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</si>
  <si>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</si>
  <si>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</si>
  <si>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</si>
  <si>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</si>
  <si>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</si>
  <si>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</si>
  <si>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</si>
  <si>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</si>
  <si>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</si>
  <si>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</si>
  <si>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</si>
  <si>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</si>
  <si>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</si>
  <si>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</si>
  <si>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</si>
  <si>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0150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</si>
  <si>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</si>
  <si>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</si>
  <si>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2250</t>
  </si>
  <si>
    <t>Видатки на відрядження</t>
  </si>
  <si>
    <t>3000</t>
  </si>
  <si>
    <t>6000</t>
  </si>
  <si>
    <t>Житлово-комунальне господарство</t>
  </si>
  <si>
    <t>2600</t>
  </si>
  <si>
    <t>Поточні трансферти</t>
  </si>
  <si>
    <t>6030</t>
  </si>
  <si>
    <t>0116030</t>
  </si>
  <si>
    <t>Організація благоустрою населених пунктів</t>
  </si>
  <si>
    <t>7000</t>
  </si>
  <si>
    <t>Економічна діяльність</t>
  </si>
  <si>
    <t>7693</t>
  </si>
  <si>
    <t>0117693</t>
  </si>
  <si>
    <t>Інші заходи, пов'язані з економічною діяльністю</t>
  </si>
  <si>
    <t>8000</t>
  </si>
  <si>
    <t>Інша діяльність</t>
  </si>
  <si>
    <t>8130</t>
  </si>
  <si>
    <t>0118130</t>
  </si>
  <si>
    <t>Забезпечення діяльності місцевої пожежної охорони</t>
  </si>
  <si>
    <t>Усього видатків без урахування міжбюджетних трансфертів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</si>
  <si>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</si>
  <si>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</si>
  <si>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2620</t>
  </si>
  <si>
    <t>Поточні трансферти органам державного управління інших рівнів</t>
  </si>
  <si>
    <t>9770</t>
  </si>
  <si>
    <t>0119770</t>
  </si>
  <si>
    <t>Інші субвенції з місцевого бюджету</t>
  </si>
  <si>
    <t>900203</t>
  </si>
  <si>
    <t>Усього</t>
  </si>
  <si>
    <t>КАПІТАЛЬНІ ВИДАТКИ</t>
  </si>
  <si>
    <t>3200</t>
  </si>
  <si>
    <t>Капітальні трансферти</t>
  </si>
  <si>
    <t xml:space="preserve">    Русанівська сільська рада (загальний фонд)</t>
  </si>
  <si>
    <t xml:space="preserve">   Русанівська сільська рада (спеціальний фонд)</t>
  </si>
  <si>
    <t>3220</t>
  </si>
  <si>
    <t>Капітальні трансферти органам державного управління інших рівнів</t>
  </si>
  <si>
    <t>додаток 2</t>
  </si>
  <si>
    <t>Видатки спеціального фонду бюджету, проведені за рахунок коштів, отриманих як плата за послуги, що надаються бюджетними установами</t>
  </si>
  <si>
    <t>Видатки спеціального фонду бюджету, проведені за рахунок коштів, отриманих з інших джерел власних надходжень бюджетних установ</t>
  </si>
  <si>
    <t>Видатки спеціального фонду бюджету, проведені за рахунок доходів спеціального фонду бюджету, що направляються на спеціальні видатки</t>
  </si>
  <si>
    <t>Аналіз виконання видаткої частини бюджету Русанівської сільської ради за 2020 рік.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</si>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</sst>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\-#,##0"/>
    <numFmt numFmtId="165" formatCode="#,##0.00;\-#,##0.00"/>
    <numFmt numFmtId="166" formatCode="0.0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6"/>
      <color rgb="FF000000"/>
      <name val="Times New Roman"/>
    </font>
    <font>
      <i/>
      <sz val="12"/>
      <color rgb="FF000000"/>
      <name val="Times New Roman"/>
      <family val="1"/>
      <charset val="204"/>
    </font>
    <font>
      <i/>
      <sz val="6"/>
      <color rgb="FF000000"/>
      <name val="Times New Roman"/>
    </font>
    <font>
      <b/>
      <sz val="10"/>
      <color theme="1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left" vertical="center" wrapText="1"/>
    </xf>
    <xf numFmtId="165" fontId="12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165" fontId="3" fillId="2" borderId="5" xfId="0" applyNumberFormat="1" applyFont="1" applyFill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/>
    <xf numFmtId="166" fontId="2" fillId="0" borderId="7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2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11" fillId="2" borderId="15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right" vertical="center" wrapText="1"/>
    </xf>
    <xf numFmtId="166" fontId="2" fillId="0" borderId="16" xfId="0" applyNumberFormat="1" applyFont="1" applyBorder="1" applyAlignment="1">
      <alignment horizontal="center" vertical="center"/>
    </xf>
    <xf numFmtId="167" fontId="2" fillId="0" borderId="0" xfId="0" applyNumberFormat="1" applyFont="1"/>
    <xf numFmtId="0" fontId="4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2" fontId="10" fillId="0" borderId="8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topLeftCell="A89" workbookViewId="0">
      <selection activeCell="F103" sqref="F103"/>
    </sheetView>
  </sheetViews>
  <sheetFormatPr defaultRowHeight="15.75" x14ac:dyDescent="0.25"/>
  <cols>
    <col min="1" max="2" width="10.7109375" style="1" customWidth="1"/>
    <col min="3" max="3" width="12.85546875" style="1" customWidth="1"/>
    <col min="4" max="4" width="23.42578125" style="1" customWidth="1"/>
    <col min="5" max="5" width="15.28515625" style="1" customWidth="1"/>
    <col min="6" max="6" width="14.140625" style="1" customWidth="1"/>
    <col min="7" max="7" width="11.140625" style="10" customWidth="1"/>
    <col min="8" max="16384" width="9.140625" style="1"/>
  </cols>
  <sheetData>
    <row r="1" spans="1:7" x14ac:dyDescent="0.25">
      <c r="F1" s="49" t="s">
        <v>80</v>
      </c>
      <c r="G1" s="49"/>
    </row>
    <row r="2" spans="1:7" ht="39.75" customHeight="1" x14ac:dyDescent="0.3">
      <c r="A2" s="54" t="s">
        <v>84</v>
      </c>
      <c r="B2" s="54"/>
      <c r="C2" s="54"/>
      <c r="D2" s="54"/>
      <c r="E2" s="54"/>
      <c r="F2" s="54"/>
      <c r="G2" s="54"/>
    </row>
    <row r="3" spans="1:7" ht="18.75" x14ac:dyDescent="0.3">
      <c r="A3" s="16" t="s">
        <v>76</v>
      </c>
      <c r="B3" s="17"/>
      <c r="C3" s="17"/>
      <c r="D3" s="17"/>
      <c r="E3" s="17"/>
      <c r="F3" s="17"/>
      <c r="G3" s="18"/>
    </row>
    <row r="4" spans="1:7" ht="31.5" customHeight="1" x14ac:dyDescent="0.25">
      <c r="A4" s="46" t="s">
        <v>0</v>
      </c>
      <c r="B4" s="52"/>
      <c r="C4" s="53"/>
      <c r="D4" s="37" t="s">
        <v>1</v>
      </c>
      <c r="E4" s="38" t="s">
        <v>2</v>
      </c>
      <c r="F4" s="38" t="s">
        <v>3</v>
      </c>
      <c r="G4" s="38" t="s">
        <v>4</v>
      </c>
    </row>
    <row r="5" spans="1:7" ht="15.75" customHeight="1" x14ac:dyDescent="0.25">
      <c r="A5" s="40" t="s">
        <v>5</v>
      </c>
      <c r="B5" s="40" t="s">
        <v>6</v>
      </c>
      <c r="C5" s="41" t="s">
        <v>7</v>
      </c>
      <c r="D5" s="37"/>
      <c r="E5" s="38"/>
      <c r="F5" s="38"/>
      <c r="G5" s="38"/>
    </row>
    <row r="6" spans="1:7" ht="15.75" customHeight="1" x14ac:dyDescent="0.25">
      <c r="A6" s="40"/>
      <c r="B6" s="40"/>
      <c r="C6" s="41"/>
      <c r="D6" s="37"/>
      <c r="E6" s="38"/>
      <c r="F6" s="38"/>
      <c r="G6" s="38"/>
    </row>
    <row r="7" spans="1:7" ht="11.25" customHeight="1" x14ac:dyDescent="0.25">
      <c r="A7" s="40"/>
      <c r="B7" s="40"/>
      <c r="C7" s="41"/>
      <c r="D7" s="37"/>
      <c r="E7" s="38"/>
      <c r="F7" s="38"/>
      <c r="G7" s="38"/>
    </row>
    <row r="8" spans="1:7" ht="12" customHeight="1" x14ac:dyDescent="0.25">
      <c r="A8" s="40"/>
      <c r="B8" s="40"/>
      <c r="C8" s="41"/>
      <c r="D8" s="37"/>
      <c r="E8" s="38"/>
      <c r="F8" s="38"/>
      <c r="G8" s="38"/>
    </row>
    <row r="9" spans="1:7" ht="15.75" customHeight="1" x14ac:dyDescent="0.25">
      <c r="A9" s="2" t="s">
        <v>9</v>
      </c>
      <c r="B9" s="2" t="s">
        <v>8</v>
      </c>
      <c r="C9" s="2" t="s">
        <v>10</v>
      </c>
      <c r="D9" s="3" t="s">
        <v>11</v>
      </c>
      <c r="E9" s="4">
        <v>2332100</v>
      </c>
      <c r="F9" s="4">
        <v>2251061.2000000002</v>
      </c>
      <c r="G9" s="5">
        <f t="shared" ref="G9:G35" si="0">F9/E9*100</f>
        <v>96.525071823678246</v>
      </c>
    </row>
    <row r="10" spans="1:7" ht="15.75" customHeight="1" x14ac:dyDescent="0.25">
      <c r="A10" s="2" t="s">
        <v>40</v>
      </c>
      <c r="B10" s="2" t="s">
        <v>41</v>
      </c>
      <c r="C10" s="2" t="s">
        <v>10</v>
      </c>
      <c r="D10" s="3" t="s">
        <v>42</v>
      </c>
      <c r="E10" s="4">
        <v>2332100</v>
      </c>
      <c r="F10" s="4">
        <v>2251061.2000000002</v>
      </c>
      <c r="G10" s="5">
        <f t="shared" si="0"/>
        <v>96.525071823678246</v>
      </c>
    </row>
    <row r="11" spans="1:7" ht="15.75" customHeight="1" x14ac:dyDescent="0.25">
      <c r="A11" s="2" t="s">
        <v>40</v>
      </c>
      <c r="B11" s="2" t="s">
        <v>41</v>
      </c>
      <c r="C11" s="2" t="s">
        <v>12</v>
      </c>
      <c r="D11" s="6" t="s">
        <v>13</v>
      </c>
      <c r="E11" s="4">
        <v>2332100</v>
      </c>
      <c r="F11" s="4">
        <v>2251061.2000000002</v>
      </c>
      <c r="G11" s="5">
        <f t="shared" si="0"/>
        <v>96.525071823678246</v>
      </c>
    </row>
    <row r="12" spans="1:7" ht="34.5" customHeight="1" x14ac:dyDescent="0.25">
      <c r="A12" s="2" t="s">
        <v>40</v>
      </c>
      <c r="B12" s="2" t="s">
        <v>41</v>
      </c>
      <c r="C12" s="2" t="s">
        <v>14</v>
      </c>
      <c r="D12" s="7" t="s">
        <v>15</v>
      </c>
      <c r="E12" s="4">
        <v>2116700</v>
      </c>
      <c r="F12" s="4">
        <v>2095002.48</v>
      </c>
      <c r="G12" s="5">
        <f t="shared" si="0"/>
        <v>98.974936457693573</v>
      </c>
    </row>
    <row r="13" spans="1:7" ht="15.75" customHeight="1" x14ac:dyDescent="0.25">
      <c r="A13" s="2" t="s">
        <v>40</v>
      </c>
      <c r="B13" s="2" t="s">
        <v>41</v>
      </c>
      <c r="C13" s="8" t="s">
        <v>16</v>
      </c>
      <c r="D13" s="9" t="s">
        <v>17</v>
      </c>
      <c r="E13" s="4">
        <v>1727400</v>
      </c>
      <c r="F13" s="4">
        <v>1727076.9</v>
      </c>
      <c r="G13" s="5">
        <f t="shared" si="0"/>
        <v>99.981295588746093</v>
      </c>
    </row>
    <row r="14" spans="1:7" ht="15.75" customHeight="1" x14ac:dyDescent="0.25">
      <c r="A14" s="2" t="s">
        <v>40</v>
      </c>
      <c r="B14" s="2" t="s">
        <v>41</v>
      </c>
      <c r="C14" s="8" t="s">
        <v>18</v>
      </c>
      <c r="D14" s="9" t="s">
        <v>19</v>
      </c>
      <c r="E14" s="4">
        <v>1727400</v>
      </c>
      <c r="F14" s="4">
        <v>1727076.9</v>
      </c>
      <c r="G14" s="5">
        <f t="shared" si="0"/>
        <v>99.981295588746093</v>
      </c>
    </row>
    <row r="15" spans="1:7" ht="15.75" customHeight="1" x14ac:dyDescent="0.25">
      <c r="A15" s="2" t="s">
        <v>40</v>
      </c>
      <c r="B15" s="2" t="s">
        <v>41</v>
      </c>
      <c r="C15" s="8" t="s">
        <v>20</v>
      </c>
      <c r="D15" s="9" t="s">
        <v>21</v>
      </c>
      <c r="E15" s="4">
        <v>389300</v>
      </c>
      <c r="F15" s="4">
        <v>367925.58</v>
      </c>
      <c r="G15" s="5">
        <f t="shared" si="0"/>
        <v>94.50952478808118</v>
      </c>
    </row>
    <row r="16" spans="1:7" ht="25.5" customHeight="1" x14ac:dyDescent="0.25">
      <c r="A16" s="2" t="s">
        <v>40</v>
      </c>
      <c r="B16" s="2" t="s">
        <v>41</v>
      </c>
      <c r="C16" s="2" t="s">
        <v>22</v>
      </c>
      <c r="D16" s="7" t="s">
        <v>23</v>
      </c>
      <c r="E16" s="4">
        <v>194100</v>
      </c>
      <c r="F16" s="4">
        <v>134827.72</v>
      </c>
      <c r="G16" s="5">
        <f t="shared" si="0"/>
        <v>69.463019062339001</v>
      </c>
    </row>
    <row r="17" spans="1:7" ht="25.5" customHeight="1" x14ac:dyDescent="0.25">
      <c r="A17" s="2" t="s">
        <v>40</v>
      </c>
      <c r="B17" s="2" t="s">
        <v>41</v>
      </c>
      <c r="C17" s="8" t="s">
        <v>24</v>
      </c>
      <c r="D17" s="9" t="s">
        <v>25</v>
      </c>
      <c r="E17" s="4">
        <v>71000</v>
      </c>
      <c r="F17" s="4">
        <v>44793.2</v>
      </c>
      <c r="G17" s="5">
        <f t="shared" si="0"/>
        <v>63.089014084507035</v>
      </c>
    </row>
    <row r="18" spans="1:7" ht="15.75" customHeight="1" x14ac:dyDescent="0.25">
      <c r="A18" s="2" t="s">
        <v>40</v>
      </c>
      <c r="B18" s="2" t="s">
        <v>41</v>
      </c>
      <c r="C18" s="8" t="s">
        <v>26</v>
      </c>
      <c r="D18" s="9" t="s">
        <v>27</v>
      </c>
      <c r="E18" s="4">
        <v>59100</v>
      </c>
      <c r="F18" s="4">
        <v>54361.33</v>
      </c>
      <c r="G18" s="5">
        <f t="shared" si="0"/>
        <v>91.981945854483925</v>
      </c>
    </row>
    <row r="19" spans="1:7" ht="15.75" customHeight="1" x14ac:dyDescent="0.25">
      <c r="A19" s="2" t="s">
        <v>40</v>
      </c>
      <c r="B19" s="2" t="s">
        <v>41</v>
      </c>
      <c r="C19" s="8" t="s">
        <v>43</v>
      </c>
      <c r="D19" s="9" t="s">
        <v>44</v>
      </c>
      <c r="E19" s="4">
        <v>8400</v>
      </c>
      <c r="F19" s="4">
        <v>7220</v>
      </c>
      <c r="G19" s="5">
        <f t="shared" si="0"/>
        <v>85.952380952380963</v>
      </c>
    </row>
    <row r="20" spans="1:7" ht="15.75" customHeight="1" x14ac:dyDescent="0.25">
      <c r="A20" s="2" t="s">
        <v>40</v>
      </c>
      <c r="B20" s="2" t="s">
        <v>41</v>
      </c>
      <c r="C20" s="8" t="s">
        <v>28</v>
      </c>
      <c r="D20" s="9" t="s">
        <v>29</v>
      </c>
      <c r="E20" s="4">
        <v>54900</v>
      </c>
      <c r="F20" s="4">
        <v>27833.19</v>
      </c>
      <c r="G20" s="5">
        <f t="shared" si="0"/>
        <v>50.697978142076508</v>
      </c>
    </row>
    <row r="21" spans="1:7" ht="15.75" customHeight="1" x14ac:dyDescent="0.25">
      <c r="A21" s="2" t="s">
        <v>40</v>
      </c>
      <c r="B21" s="2" t="s">
        <v>41</v>
      </c>
      <c r="C21" s="8" t="s">
        <v>30</v>
      </c>
      <c r="D21" s="9" t="s">
        <v>31</v>
      </c>
      <c r="E21" s="4">
        <v>6900</v>
      </c>
      <c r="F21" s="4">
        <v>3580.88</v>
      </c>
      <c r="G21" s="5">
        <f t="shared" si="0"/>
        <v>51.896811594202894</v>
      </c>
    </row>
    <row r="22" spans="1:7" ht="15.75" customHeight="1" x14ac:dyDescent="0.25">
      <c r="A22" s="2" t="s">
        <v>40</v>
      </c>
      <c r="B22" s="2" t="s">
        <v>41</v>
      </c>
      <c r="C22" s="8" t="s">
        <v>32</v>
      </c>
      <c r="D22" s="9" t="s">
        <v>33</v>
      </c>
      <c r="E22" s="4">
        <v>48000</v>
      </c>
      <c r="F22" s="4">
        <v>24252.31</v>
      </c>
      <c r="G22" s="5">
        <f t="shared" si="0"/>
        <v>50.525645833333336</v>
      </c>
    </row>
    <row r="23" spans="1:7" ht="15.75" customHeight="1" x14ac:dyDescent="0.25">
      <c r="A23" s="2" t="s">
        <v>40</v>
      </c>
      <c r="B23" s="2" t="s">
        <v>41</v>
      </c>
      <c r="C23" s="8" t="s">
        <v>34</v>
      </c>
      <c r="D23" s="9" t="s">
        <v>35</v>
      </c>
      <c r="E23" s="4">
        <v>700</v>
      </c>
      <c r="F23" s="4">
        <v>620</v>
      </c>
      <c r="G23" s="5">
        <f t="shared" si="0"/>
        <v>88.571428571428569</v>
      </c>
    </row>
    <row r="24" spans="1:7" ht="15.75" customHeight="1" x14ac:dyDescent="0.25">
      <c r="A24" s="2" t="s">
        <v>40</v>
      </c>
      <c r="B24" s="2" t="s">
        <v>41</v>
      </c>
      <c r="C24" s="8" t="s">
        <v>36</v>
      </c>
      <c r="D24" s="9" t="s">
        <v>37</v>
      </c>
      <c r="E24" s="4">
        <v>700</v>
      </c>
      <c r="F24" s="4">
        <v>620</v>
      </c>
      <c r="G24" s="5">
        <f t="shared" si="0"/>
        <v>88.571428571428569</v>
      </c>
    </row>
    <row r="25" spans="1:7" ht="15.75" customHeight="1" x14ac:dyDescent="0.25">
      <c r="A25" s="2" t="s">
        <v>40</v>
      </c>
      <c r="B25" s="2" t="s">
        <v>41</v>
      </c>
      <c r="C25" s="2" t="s">
        <v>38</v>
      </c>
      <c r="D25" s="7" t="s">
        <v>39</v>
      </c>
      <c r="E25" s="4">
        <v>21300</v>
      </c>
      <c r="F25" s="4">
        <v>21231</v>
      </c>
      <c r="G25" s="5">
        <f t="shared" si="0"/>
        <v>99.676056338028175</v>
      </c>
    </row>
    <row r="26" spans="1:7" ht="15.75" customHeight="1" x14ac:dyDescent="0.25">
      <c r="A26" s="2" t="s">
        <v>46</v>
      </c>
      <c r="B26" s="2" t="s">
        <v>8</v>
      </c>
      <c r="C26" s="2" t="s">
        <v>10</v>
      </c>
      <c r="D26" s="3" t="s">
        <v>47</v>
      </c>
      <c r="E26" s="4">
        <v>103000</v>
      </c>
      <c r="F26" s="4">
        <v>98847.56</v>
      </c>
      <c r="G26" s="5">
        <f t="shared" si="0"/>
        <v>95.968504854368931</v>
      </c>
    </row>
    <row r="27" spans="1:7" ht="15.75" customHeight="1" x14ac:dyDescent="0.25">
      <c r="A27" s="2" t="s">
        <v>50</v>
      </c>
      <c r="B27" s="2" t="s">
        <v>51</v>
      </c>
      <c r="C27" s="2" t="s">
        <v>10</v>
      </c>
      <c r="D27" s="3" t="s">
        <v>52</v>
      </c>
      <c r="E27" s="4">
        <v>103000</v>
      </c>
      <c r="F27" s="4">
        <v>98847.56</v>
      </c>
      <c r="G27" s="5">
        <f t="shared" si="0"/>
        <v>95.968504854368931</v>
      </c>
    </row>
    <row r="28" spans="1:7" ht="15.75" customHeight="1" x14ac:dyDescent="0.25">
      <c r="A28" s="2" t="s">
        <v>50</v>
      </c>
      <c r="B28" s="2" t="s">
        <v>51</v>
      </c>
      <c r="C28" s="2" t="s">
        <v>12</v>
      </c>
      <c r="D28" s="6" t="s">
        <v>13</v>
      </c>
      <c r="E28" s="4">
        <v>103000</v>
      </c>
      <c r="F28" s="4">
        <v>98847.56</v>
      </c>
      <c r="G28" s="5">
        <f t="shared" si="0"/>
        <v>95.968504854368931</v>
      </c>
    </row>
    <row r="29" spans="1:7" ht="15.75" customHeight="1" x14ac:dyDescent="0.25">
      <c r="A29" s="2" t="s">
        <v>50</v>
      </c>
      <c r="B29" s="2" t="s">
        <v>51</v>
      </c>
      <c r="C29" s="2" t="s">
        <v>22</v>
      </c>
      <c r="D29" s="7" t="s">
        <v>23</v>
      </c>
      <c r="E29" s="4">
        <v>103000</v>
      </c>
      <c r="F29" s="4">
        <v>98847.56</v>
      </c>
      <c r="G29" s="5">
        <f t="shared" si="0"/>
        <v>95.968504854368931</v>
      </c>
    </row>
    <row r="30" spans="1:7" ht="15.75" customHeight="1" x14ac:dyDescent="0.25">
      <c r="A30" s="2" t="s">
        <v>50</v>
      </c>
      <c r="B30" s="2" t="s">
        <v>51</v>
      </c>
      <c r="C30" s="8" t="s">
        <v>24</v>
      </c>
      <c r="D30" s="9" t="s">
        <v>25</v>
      </c>
      <c r="E30" s="4">
        <v>3000</v>
      </c>
      <c r="F30" s="4">
        <v>3000</v>
      </c>
      <c r="G30" s="5">
        <f t="shared" si="0"/>
        <v>100</v>
      </c>
    </row>
    <row r="31" spans="1:7" ht="15.75" customHeight="1" x14ac:dyDescent="0.25">
      <c r="A31" s="2" t="s">
        <v>50</v>
      </c>
      <c r="B31" s="2" t="s">
        <v>51</v>
      </c>
      <c r="C31" s="8" t="s">
        <v>28</v>
      </c>
      <c r="D31" s="9" t="s">
        <v>29</v>
      </c>
      <c r="E31" s="4">
        <v>100000</v>
      </c>
      <c r="F31" s="4">
        <v>95847.56</v>
      </c>
      <c r="G31" s="5">
        <f t="shared" si="0"/>
        <v>95.847560000000001</v>
      </c>
    </row>
    <row r="32" spans="1:7" ht="15.75" customHeight="1" x14ac:dyDescent="0.25">
      <c r="A32" s="2" t="s">
        <v>50</v>
      </c>
      <c r="B32" s="2" t="s">
        <v>51</v>
      </c>
      <c r="C32" s="8" t="s">
        <v>30</v>
      </c>
      <c r="D32" s="9" t="s">
        <v>31</v>
      </c>
      <c r="E32" s="4">
        <v>100000</v>
      </c>
      <c r="F32" s="4">
        <v>95847.56</v>
      </c>
      <c r="G32" s="5">
        <f t="shared" si="0"/>
        <v>95.847560000000001</v>
      </c>
    </row>
    <row r="33" spans="1:7" ht="15.75" customHeight="1" x14ac:dyDescent="0.25">
      <c r="A33" s="2" t="s">
        <v>53</v>
      </c>
      <c r="B33" s="2" t="s">
        <v>8</v>
      </c>
      <c r="C33" s="2" t="s">
        <v>10</v>
      </c>
      <c r="D33" s="3" t="s">
        <v>54</v>
      </c>
      <c r="E33" s="4">
        <v>55700</v>
      </c>
      <c r="F33" s="4">
        <v>25704.52</v>
      </c>
      <c r="G33" s="5">
        <f t="shared" si="0"/>
        <v>46.148150807899462</v>
      </c>
    </row>
    <row r="34" spans="1:7" ht="19.5" x14ac:dyDescent="0.25">
      <c r="A34" s="2" t="s">
        <v>55</v>
      </c>
      <c r="B34" s="2" t="s">
        <v>56</v>
      </c>
      <c r="C34" s="2" t="s">
        <v>10</v>
      </c>
      <c r="D34" s="3" t="s">
        <v>57</v>
      </c>
      <c r="E34" s="4">
        <v>55700</v>
      </c>
      <c r="F34" s="4">
        <v>25704.52</v>
      </c>
      <c r="G34" s="5">
        <f t="shared" si="0"/>
        <v>46.148150807899462</v>
      </c>
    </row>
    <row r="35" spans="1:7" x14ac:dyDescent="0.25">
      <c r="A35" s="2" t="s">
        <v>55</v>
      </c>
      <c r="B35" s="2" t="s">
        <v>56</v>
      </c>
      <c r="C35" s="2" t="s">
        <v>12</v>
      </c>
      <c r="D35" s="6" t="s">
        <v>13</v>
      </c>
      <c r="E35" s="4">
        <v>55700</v>
      </c>
      <c r="F35" s="4">
        <v>25704.52</v>
      </c>
      <c r="G35" s="5">
        <f t="shared" si="0"/>
        <v>46.148150807899462</v>
      </c>
    </row>
    <row r="36" spans="1:7" x14ac:dyDescent="0.25">
      <c r="A36" s="2" t="s">
        <v>55</v>
      </c>
      <c r="B36" s="2" t="s">
        <v>56</v>
      </c>
      <c r="C36" s="2" t="s">
        <v>22</v>
      </c>
      <c r="D36" s="7" t="s">
        <v>23</v>
      </c>
      <c r="E36" s="4">
        <v>55700</v>
      </c>
      <c r="F36" s="4">
        <v>25704.52</v>
      </c>
      <c r="G36" s="5">
        <f t="shared" ref="G36:G51" si="1">F36/E36*100</f>
        <v>46.148150807899462</v>
      </c>
    </row>
    <row r="37" spans="1:7" x14ac:dyDescent="0.25">
      <c r="A37" s="2" t="s">
        <v>55</v>
      </c>
      <c r="B37" s="2" t="s">
        <v>56</v>
      </c>
      <c r="C37" s="8" t="s">
        <v>26</v>
      </c>
      <c r="D37" s="9" t="s">
        <v>27</v>
      </c>
      <c r="E37" s="4">
        <v>13700</v>
      </c>
      <c r="F37" s="4">
        <v>13700</v>
      </c>
      <c r="G37" s="5">
        <f t="shared" si="1"/>
        <v>100</v>
      </c>
    </row>
    <row r="38" spans="1:7" x14ac:dyDescent="0.25">
      <c r="A38" s="2" t="s">
        <v>55</v>
      </c>
      <c r="B38" s="2" t="s">
        <v>56</v>
      </c>
      <c r="C38" s="8" t="s">
        <v>28</v>
      </c>
      <c r="D38" s="9" t="s">
        <v>29</v>
      </c>
      <c r="E38" s="4">
        <v>42000</v>
      </c>
      <c r="F38" s="4">
        <v>12004.52</v>
      </c>
      <c r="G38" s="5">
        <f t="shared" si="1"/>
        <v>28.582190476190476</v>
      </c>
    </row>
    <row r="39" spans="1:7" x14ac:dyDescent="0.25">
      <c r="A39" s="2" t="s">
        <v>55</v>
      </c>
      <c r="B39" s="2" t="s">
        <v>56</v>
      </c>
      <c r="C39" s="8" t="s">
        <v>30</v>
      </c>
      <c r="D39" s="9" t="s">
        <v>31</v>
      </c>
      <c r="E39" s="4">
        <v>42000</v>
      </c>
      <c r="F39" s="4">
        <v>12004.52</v>
      </c>
      <c r="G39" s="5">
        <f t="shared" si="1"/>
        <v>28.582190476190476</v>
      </c>
    </row>
    <row r="40" spans="1:7" x14ac:dyDescent="0.25">
      <c r="A40" s="2" t="s">
        <v>58</v>
      </c>
      <c r="B40" s="2" t="s">
        <v>8</v>
      </c>
      <c r="C40" s="2" t="s">
        <v>10</v>
      </c>
      <c r="D40" s="3" t="s">
        <v>59</v>
      </c>
      <c r="E40" s="4">
        <v>995300</v>
      </c>
      <c r="F40" s="4">
        <v>985604.9</v>
      </c>
      <c r="G40" s="5">
        <f t="shared" si="1"/>
        <v>99.025911785391344</v>
      </c>
    </row>
    <row r="41" spans="1:7" ht="19.5" x14ac:dyDescent="0.25">
      <c r="A41" s="2" t="s">
        <v>60</v>
      </c>
      <c r="B41" s="2" t="s">
        <v>61</v>
      </c>
      <c r="C41" s="2" t="s">
        <v>10</v>
      </c>
      <c r="D41" s="3" t="s">
        <v>62</v>
      </c>
      <c r="E41" s="4">
        <v>995300</v>
      </c>
      <c r="F41" s="4">
        <v>985604.9</v>
      </c>
      <c r="G41" s="5">
        <f t="shared" si="1"/>
        <v>99.025911785391344</v>
      </c>
    </row>
    <row r="42" spans="1:7" x14ac:dyDescent="0.25">
      <c r="A42" s="2" t="s">
        <v>60</v>
      </c>
      <c r="B42" s="2" t="s">
        <v>61</v>
      </c>
      <c r="C42" s="2" t="s">
        <v>12</v>
      </c>
      <c r="D42" s="6" t="s">
        <v>13</v>
      </c>
      <c r="E42" s="4">
        <v>995300</v>
      </c>
      <c r="F42" s="4">
        <v>985604.9</v>
      </c>
      <c r="G42" s="5">
        <f t="shared" si="1"/>
        <v>99.025911785391344</v>
      </c>
    </row>
    <row r="43" spans="1:7" ht="19.5" x14ac:dyDescent="0.25">
      <c r="A43" s="2" t="s">
        <v>60</v>
      </c>
      <c r="B43" s="2" t="s">
        <v>61</v>
      </c>
      <c r="C43" s="2" t="s">
        <v>14</v>
      </c>
      <c r="D43" s="7" t="s">
        <v>15</v>
      </c>
      <c r="E43" s="4">
        <v>956900</v>
      </c>
      <c r="F43" s="4">
        <v>956741.26</v>
      </c>
      <c r="G43" s="5">
        <f t="shared" si="1"/>
        <v>99.983411014735083</v>
      </c>
    </row>
    <row r="44" spans="1:7" x14ac:dyDescent="0.25">
      <c r="A44" s="2" t="s">
        <v>60</v>
      </c>
      <c r="B44" s="2" t="s">
        <v>61</v>
      </c>
      <c r="C44" s="8" t="s">
        <v>16</v>
      </c>
      <c r="D44" s="9" t="s">
        <v>17</v>
      </c>
      <c r="E44" s="4">
        <v>784300</v>
      </c>
      <c r="F44" s="4">
        <v>784214.16</v>
      </c>
      <c r="G44" s="5">
        <f t="shared" si="1"/>
        <v>99.989055208466155</v>
      </c>
    </row>
    <row r="45" spans="1:7" x14ac:dyDescent="0.25">
      <c r="A45" s="2" t="s">
        <v>60</v>
      </c>
      <c r="B45" s="2" t="s">
        <v>61</v>
      </c>
      <c r="C45" s="8" t="s">
        <v>18</v>
      </c>
      <c r="D45" s="9" t="s">
        <v>19</v>
      </c>
      <c r="E45" s="4">
        <v>784300</v>
      </c>
      <c r="F45" s="4">
        <v>784214.16</v>
      </c>
      <c r="G45" s="5">
        <f t="shared" si="1"/>
        <v>99.989055208466155</v>
      </c>
    </row>
    <row r="46" spans="1:7" x14ac:dyDescent="0.25">
      <c r="A46" s="2" t="s">
        <v>60</v>
      </c>
      <c r="B46" s="2" t="s">
        <v>61</v>
      </c>
      <c r="C46" s="8" t="s">
        <v>20</v>
      </c>
      <c r="D46" s="9" t="s">
        <v>21</v>
      </c>
      <c r="E46" s="4">
        <v>172600</v>
      </c>
      <c r="F46" s="4">
        <v>172527.1</v>
      </c>
      <c r="G46" s="5">
        <f t="shared" si="1"/>
        <v>99.957763615295477</v>
      </c>
    </row>
    <row r="47" spans="1:7" x14ac:dyDescent="0.25">
      <c r="A47" s="2" t="s">
        <v>60</v>
      </c>
      <c r="B47" s="2" t="s">
        <v>61</v>
      </c>
      <c r="C47" s="2" t="s">
        <v>22</v>
      </c>
      <c r="D47" s="7" t="s">
        <v>23</v>
      </c>
      <c r="E47" s="4">
        <v>38400</v>
      </c>
      <c r="F47" s="4">
        <v>28863.64</v>
      </c>
      <c r="G47" s="5">
        <f t="shared" si="1"/>
        <v>75.165729166666665</v>
      </c>
    </row>
    <row r="48" spans="1:7" ht="16.5" x14ac:dyDescent="0.25">
      <c r="A48" s="2" t="s">
        <v>60</v>
      </c>
      <c r="B48" s="2" t="s">
        <v>61</v>
      </c>
      <c r="C48" s="8" t="s">
        <v>24</v>
      </c>
      <c r="D48" s="9" t="s">
        <v>25</v>
      </c>
      <c r="E48" s="4">
        <v>29500</v>
      </c>
      <c r="F48" s="4">
        <v>22456.799999999999</v>
      </c>
      <c r="G48" s="5">
        <f t="shared" si="1"/>
        <v>76.124745762711868</v>
      </c>
    </row>
    <row r="49" spans="1:7" x14ac:dyDescent="0.25">
      <c r="A49" s="2" t="s">
        <v>60</v>
      </c>
      <c r="B49" s="2" t="s">
        <v>61</v>
      </c>
      <c r="C49" s="8" t="s">
        <v>26</v>
      </c>
      <c r="D49" s="9" t="s">
        <v>27</v>
      </c>
      <c r="E49" s="4">
        <v>1100</v>
      </c>
      <c r="F49" s="4">
        <v>946.93</v>
      </c>
      <c r="G49" s="5">
        <f t="shared" si="1"/>
        <v>86.084545454545449</v>
      </c>
    </row>
    <row r="50" spans="1:7" x14ac:dyDescent="0.25">
      <c r="A50" s="2" t="s">
        <v>60</v>
      </c>
      <c r="B50" s="2" t="s">
        <v>61</v>
      </c>
      <c r="C50" s="8" t="s">
        <v>28</v>
      </c>
      <c r="D50" s="9" t="s">
        <v>29</v>
      </c>
      <c r="E50" s="4">
        <v>7800</v>
      </c>
      <c r="F50" s="4">
        <v>5459.91</v>
      </c>
      <c r="G50" s="5">
        <f t="shared" si="1"/>
        <v>69.998846153846145</v>
      </c>
    </row>
    <row r="51" spans="1:7" x14ac:dyDescent="0.25">
      <c r="A51" s="2" t="s">
        <v>60</v>
      </c>
      <c r="B51" s="2" t="s">
        <v>61</v>
      </c>
      <c r="C51" s="8" t="s">
        <v>30</v>
      </c>
      <c r="D51" s="9" t="s">
        <v>31</v>
      </c>
      <c r="E51" s="4">
        <v>7800</v>
      </c>
      <c r="F51" s="4">
        <v>5459.91</v>
      </c>
      <c r="G51" s="5">
        <f t="shared" si="1"/>
        <v>69.998846153846145</v>
      </c>
    </row>
    <row r="52" spans="1:7" ht="39" x14ac:dyDescent="0.25">
      <c r="A52" s="2" t="s">
        <v>64</v>
      </c>
      <c r="B52" s="2" t="s">
        <v>8</v>
      </c>
      <c r="C52" s="2" t="s">
        <v>10</v>
      </c>
      <c r="D52" s="3" t="s">
        <v>65</v>
      </c>
      <c r="E52" s="4">
        <v>10000</v>
      </c>
      <c r="F52" s="4">
        <v>0</v>
      </c>
      <c r="G52" s="5">
        <f t="shared" ref="G52:G57" si="2">F52/E52*100</f>
        <v>0</v>
      </c>
    </row>
    <row r="53" spans="1:7" x14ac:dyDescent="0.25">
      <c r="A53" s="2" t="s">
        <v>68</v>
      </c>
      <c r="B53" s="2" t="s">
        <v>69</v>
      </c>
      <c r="C53" s="2" t="s">
        <v>10</v>
      </c>
      <c r="D53" s="3" t="s">
        <v>70</v>
      </c>
      <c r="E53" s="4">
        <v>10000</v>
      </c>
      <c r="F53" s="4">
        <v>0</v>
      </c>
      <c r="G53" s="5">
        <f t="shared" si="2"/>
        <v>0</v>
      </c>
    </row>
    <row r="54" spans="1:7" x14ac:dyDescent="0.25">
      <c r="A54" s="2" t="s">
        <v>68</v>
      </c>
      <c r="B54" s="2" t="s">
        <v>69</v>
      </c>
      <c r="C54" s="2" t="s">
        <v>12</v>
      </c>
      <c r="D54" s="6" t="s">
        <v>13</v>
      </c>
      <c r="E54" s="4">
        <v>10000</v>
      </c>
      <c r="F54" s="4">
        <v>0</v>
      </c>
      <c r="G54" s="5">
        <f t="shared" si="2"/>
        <v>0</v>
      </c>
    </row>
    <row r="55" spans="1:7" x14ac:dyDescent="0.25">
      <c r="A55" s="2" t="s">
        <v>68</v>
      </c>
      <c r="B55" s="2" t="s">
        <v>69</v>
      </c>
      <c r="C55" s="2" t="s">
        <v>48</v>
      </c>
      <c r="D55" s="7" t="s">
        <v>49</v>
      </c>
      <c r="E55" s="4">
        <v>10000</v>
      </c>
      <c r="F55" s="4">
        <v>0</v>
      </c>
      <c r="G55" s="5">
        <f t="shared" si="2"/>
        <v>0</v>
      </c>
    </row>
    <row r="56" spans="1:7" ht="16.5" x14ac:dyDescent="0.25">
      <c r="A56" s="2" t="s">
        <v>68</v>
      </c>
      <c r="B56" s="2" t="s">
        <v>69</v>
      </c>
      <c r="C56" s="8" t="s">
        <v>66</v>
      </c>
      <c r="D56" s="9" t="s">
        <v>67</v>
      </c>
      <c r="E56" s="4">
        <v>10000</v>
      </c>
      <c r="F56" s="4">
        <v>0</v>
      </c>
      <c r="G56" s="5">
        <f t="shared" si="2"/>
        <v>0</v>
      </c>
    </row>
    <row r="57" spans="1:7" s="21" customFormat="1" x14ac:dyDescent="0.25">
      <c r="A57" s="15" t="s">
        <v>71</v>
      </c>
      <c r="B57" s="15" t="s">
        <v>8</v>
      </c>
      <c r="C57" s="15" t="s">
        <v>10</v>
      </c>
      <c r="D57" s="11" t="s">
        <v>72</v>
      </c>
      <c r="E57" s="19">
        <v>3486100</v>
      </c>
      <c r="F57" s="19">
        <v>3361218.18</v>
      </c>
      <c r="G57" s="20">
        <f t="shared" si="2"/>
        <v>96.417721235764901</v>
      </c>
    </row>
    <row r="58" spans="1:7" x14ac:dyDescent="0.25">
      <c r="G58" s="1"/>
    </row>
    <row r="59" spans="1:7" ht="18.75" x14ac:dyDescent="0.3">
      <c r="A59" s="16" t="s">
        <v>77</v>
      </c>
      <c r="B59" s="17"/>
      <c r="C59" s="17"/>
      <c r="D59" s="17"/>
      <c r="E59" s="17"/>
      <c r="F59" s="17"/>
      <c r="G59" s="23"/>
    </row>
    <row r="60" spans="1:7" ht="27" customHeight="1" x14ac:dyDescent="0.25">
      <c r="A60" s="50" t="s">
        <v>81</v>
      </c>
      <c r="B60" s="50"/>
      <c r="C60" s="50"/>
      <c r="D60" s="50"/>
      <c r="E60" s="50"/>
      <c r="F60" s="50"/>
      <c r="G60" s="51"/>
    </row>
    <row r="61" spans="1:7" ht="18.75" customHeight="1" x14ac:dyDescent="0.25">
      <c r="A61" s="34" t="s">
        <v>0</v>
      </c>
      <c r="B61" s="35"/>
      <c r="C61" s="36"/>
      <c r="D61" s="37" t="s">
        <v>1</v>
      </c>
      <c r="E61" s="38" t="s">
        <v>2</v>
      </c>
      <c r="F61" s="38" t="s">
        <v>3</v>
      </c>
      <c r="G61" s="39" t="s">
        <v>4</v>
      </c>
    </row>
    <row r="62" spans="1:7" ht="15.75" customHeight="1" x14ac:dyDescent="0.25">
      <c r="A62" s="40" t="s">
        <v>5</v>
      </c>
      <c r="B62" s="40" t="s">
        <v>6</v>
      </c>
      <c r="C62" s="41" t="s">
        <v>7</v>
      </c>
      <c r="D62" s="37"/>
      <c r="E62" s="38"/>
      <c r="F62" s="38"/>
      <c r="G62" s="39"/>
    </row>
    <row r="63" spans="1:7" ht="15.75" customHeight="1" x14ac:dyDescent="0.25">
      <c r="A63" s="40"/>
      <c r="B63" s="40"/>
      <c r="C63" s="41"/>
      <c r="D63" s="37"/>
      <c r="E63" s="38"/>
      <c r="F63" s="38"/>
      <c r="G63" s="39"/>
    </row>
    <row r="64" spans="1:7" ht="11.25" customHeight="1" x14ac:dyDescent="0.25">
      <c r="A64" s="40"/>
      <c r="B64" s="40"/>
      <c r="C64" s="41"/>
      <c r="D64" s="37"/>
      <c r="E64" s="38"/>
      <c r="F64" s="38"/>
      <c r="G64" s="39"/>
    </row>
    <row r="65" spans="1:7" ht="6" customHeight="1" x14ac:dyDescent="0.25">
      <c r="A65" s="40"/>
      <c r="B65" s="40"/>
      <c r="C65" s="41"/>
      <c r="D65" s="37"/>
      <c r="E65" s="38"/>
      <c r="F65" s="38"/>
      <c r="G65" s="39"/>
    </row>
    <row r="66" spans="1:7" ht="36.75" customHeight="1" x14ac:dyDescent="0.25">
      <c r="A66" s="22" t="s">
        <v>40</v>
      </c>
      <c r="B66" s="22" t="s">
        <v>41</v>
      </c>
      <c r="C66" s="22" t="s">
        <v>10</v>
      </c>
      <c r="D66" s="11" t="s">
        <v>42</v>
      </c>
      <c r="E66" s="4">
        <v>5869.59</v>
      </c>
      <c r="F66" s="4">
        <v>5869.59</v>
      </c>
      <c r="G66" s="24">
        <f t="shared" ref="G66:G71" si="3">F66/E66*100</f>
        <v>100</v>
      </c>
    </row>
    <row r="67" spans="1:7" ht="27.75" customHeight="1" x14ac:dyDescent="0.25">
      <c r="A67" s="22" t="s">
        <v>40</v>
      </c>
      <c r="B67" s="22" t="s">
        <v>41</v>
      </c>
      <c r="C67" s="22" t="s">
        <v>12</v>
      </c>
      <c r="D67" s="12" t="s">
        <v>13</v>
      </c>
      <c r="E67" s="4">
        <v>5869.59</v>
      </c>
      <c r="F67" s="4">
        <v>5869.59</v>
      </c>
      <c r="G67" s="24">
        <f t="shared" si="3"/>
        <v>100</v>
      </c>
    </row>
    <row r="68" spans="1:7" ht="15.75" customHeight="1" x14ac:dyDescent="0.25">
      <c r="A68" s="22" t="s">
        <v>40</v>
      </c>
      <c r="B68" s="22" t="s">
        <v>41</v>
      </c>
      <c r="C68" s="22" t="s">
        <v>22</v>
      </c>
      <c r="D68" s="13" t="s">
        <v>23</v>
      </c>
      <c r="E68" s="4">
        <v>5868.04</v>
      </c>
      <c r="F68" s="4">
        <v>5868.04</v>
      </c>
      <c r="G68" s="24">
        <f t="shared" si="3"/>
        <v>100</v>
      </c>
    </row>
    <row r="69" spans="1:7" ht="15.75" customHeight="1" x14ac:dyDescent="0.25">
      <c r="A69" s="22" t="s">
        <v>40</v>
      </c>
      <c r="B69" s="22" t="s">
        <v>41</v>
      </c>
      <c r="C69" s="8" t="s">
        <v>24</v>
      </c>
      <c r="D69" s="14" t="s">
        <v>25</v>
      </c>
      <c r="E69" s="4">
        <v>5868.04</v>
      </c>
      <c r="F69" s="4">
        <v>5868.04</v>
      </c>
      <c r="G69" s="24">
        <f t="shared" si="3"/>
        <v>100</v>
      </c>
    </row>
    <row r="70" spans="1:7" ht="15.75" customHeight="1" x14ac:dyDescent="0.25">
      <c r="A70" s="22" t="s">
        <v>40</v>
      </c>
      <c r="B70" s="22" t="s">
        <v>41</v>
      </c>
      <c r="C70" s="22" t="s">
        <v>38</v>
      </c>
      <c r="D70" s="13" t="s">
        <v>39</v>
      </c>
      <c r="E70" s="4">
        <v>1.55</v>
      </c>
      <c r="F70" s="4">
        <v>1.55</v>
      </c>
      <c r="G70" s="24">
        <f t="shared" si="3"/>
        <v>100</v>
      </c>
    </row>
    <row r="71" spans="1:7" s="21" customFormat="1" ht="18.75" customHeight="1" x14ac:dyDescent="0.25">
      <c r="A71" s="22"/>
      <c r="B71" s="22" t="s">
        <v>8</v>
      </c>
      <c r="C71" s="22"/>
      <c r="D71" s="11" t="s">
        <v>63</v>
      </c>
      <c r="E71" s="19">
        <v>5869.59</v>
      </c>
      <c r="F71" s="19">
        <v>5869.59</v>
      </c>
      <c r="G71" s="25">
        <f t="shared" si="3"/>
        <v>100</v>
      </c>
    </row>
    <row r="72" spans="1:7" ht="36" customHeight="1" x14ac:dyDescent="0.25">
      <c r="A72" s="33" t="s">
        <v>82</v>
      </c>
      <c r="B72" s="33"/>
      <c r="C72" s="33"/>
      <c r="D72" s="33"/>
      <c r="E72" s="33"/>
      <c r="F72" s="33"/>
      <c r="G72" s="33"/>
    </row>
    <row r="73" spans="1:7" ht="1.5" hidden="1" customHeight="1" x14ac:dyDescent="0.25">
      <c r="A73" s="44"/>
      <c r="B73" s="45"/>
      <c r="C73" s="46"/>
      <c r="D73" s="37" t="s">
        <v>1</v>
      </c>
      <c r="E73" s="38" t="s">
        <v>2</v>
      </c>
      <c r="F73" s="38" t="s">
        <v>3</v>
      </c>
      <c r="G73" s="39" t="s">
        <v>4</v>
      </c>
    </row>
    <row r="74" spans="1:7" ht="15.75" customHeight="1" x14ac:dyDescent="0.25">
      <c r="A74" s="47" t="s">
        <v>5</v>
      </c>
      <c r="B74" s="40" t="s">
        <v>6</v>
      </c>
      <c r="C74" s="41" t="s">
        <v>7</v>
      </c>
      <c r="D74" s="37"/>
      <c r="E74" s="38"/>
      <c r="F74" s="38"/>
      <c r="G74" s="39"/>
    </row>
    <row r="75" spans="1:7" ht="15.75" customHeight="1" x14ac:dyDescent="0.25">
      <c r="A75" s="47"/>
      <c r="B75" s="40"/>
      <c r="C75" s="41"/>
      <c r="D75" s="37"/>
      <c r="E75" s="38"/>
      <c r="F75" s="38"/>
      <c r="G75" s="39"/>
    </row>
    <row r="76" spans="1:7" ht="11.25" customHeight="1" x14ac:dyDescent="0.25">
      <c r="A76" s="47"/>
      <c r="B76" s="40"/>
      <c r="C76" s="41"/>
      <c r="D76" s="37"/>
      <c r="E76" s="38"/>
      <c r="F76" s="38"/>
      <c r="G76" s="39"/>
    </row>
    <row r="77" spans="1:7" ht="12" customHeight="1" x14ac:dyDescent="0.25">
      <c r="A77" s="48"/>
      <c r="B77" s="42"/>
      <c r="C77" s="43"/>
      <c r="D77" s="37"/>
      <c r="E77" s="38"/>
      <c r="F77" s="38"/>
      <c r="G77" s="39"/>
    </row>
    <row r="78" spans="1:7" ht="15.75" customHeight="1" x14ac:dyDescent="0.25">
      <c r="A78" s="28" t="s">
        <v>46</v>
      </c>
      <c r="B78" s="28" t="s">
        <v>8</v>
      </c>
      <c r="C78" s="28" t="s">
        <v>12</v>
      </c>
      <c r="D78" s="29" t="s">
        <v>13</v>
      </c>
      <c r="E78" s="30">
        <v>20757.21</v>
      </c>
      <c r="F78" s="30">
        <v>2340</v>
      </c>
      <c r="G78" s="31">
        <f t="shared" ref="G78:G89" si="4">F78/E78*100</f>
        <v>11.27319133929849</v>
      </c>
    </row>
    <row r="79" spans="1:7" ht="21" customHeight="1" x14ac:dyDescent="0.25">
      <c r="A79" s="22" t="s">
        <v>50</v>
      </c>
      <c r="B79" s="22" t="s">
        <v>51</v>
      </c>
      <c r="C79" s="22" t="s">
        <v>10</v>
      </c>
      <c r="D79" s="11" t="s">
        <v>52</v>
      </c>
      <c r="E79" s="4">
        <v>20757.21</v>
      </c>
      <c r="F79" s="4">
        <v>2340</v>
      </c>
      <c r="G79" s="24">
        <f t="shared" si="4"/>
        <v>11.27319133929849</v>
      </c>
    </row>
    <row r="80" spans="1:7" ht="18.75" customHeight="1" x14ac:dyDescent="0.25">
      <c r="A80" s="22" t="s">
        <v>50</v>
      </c>
      <c r="B80" s="22" t="s">
        <v>51</v>
      </c>
      <c r="C80" s="22" t="s">
        <v>12</v>
      </c>
      <c r="D80" s="12" t="s">
        <v>13</v>
      </c>
      <c r="E80" s="4">
        <v>20757.21</v>
      </c>
      <c r="F80" s="4">
        <v>2340</v>
      </c>
      <c r="G80" s="24">
        <f t="shared" si="4"/>
        <v>11.27319133929849</v>
      </c>
    </row>
    <row r="81" spans="1:7" ht="15.75" customHeight="1" x14ac:dyDescent="0.25">
      <c r="A81" s="22" t="s">
        <v>50</v>
      </c>
      <c r="B81" s="22" t="s">
        <v>51</v>
      </c>
      <c r="C81" s="22" t="s">
        <v>22</v>
      </c>
      <c r="D81" s="13" t="s">
        <v>23</v>
      </c>
      <c r="E81" s="4">
        <v>20757.21</v>
      </c>
      <c r="F81" s="4">
        <v>2340</v>
      </c>
      <c r="G81" s="24">
        <f t="shared" si="4"/>
        <v>11.27319133929849</v>
      </c>
    </row>
    <row r="82" spans="1:7" ht="15.75" customHeight="1" x14ac:dyDescent="0.25">
      <c r="A82" s="22" t="s">
        <v>50</v>
      </c>
      <c r="B82" s="22" t="s">
        <v>51</v>
      </c>
      <c r="C82" s="8" t="s">
        <v>24</v>
      </c>
      <c r="D82" s="14" t="s">
        <v>25</v>
      </c>
      <c r="E82" s="4">
        <v>2340</v>
      </c>
      <c r="F82" s="4">
        <v>2340</v>
      </c>
      <c r="G82" s="24">
        <f t="shared" si="4"/>
        <v>100</v>
      </c>
    </row>
    <row r="83" spans="1:7" ht="15.75" customHeight="1" x14ac:dyDescent="0.25">
      <c r="A83" s="22" t="s">
        <v>50</v>
      </c>
      <c r="B83" s="22" t="s">
        <v>51</v>
      </c>
      <c r="C83" s="8" t="s">
        <v>26</v>
      </c>
      <c r="D83" s="14" t="s">
        <v>27</v>
      </c>
      <c r="E83" s="4">
        <v>18417.21</v>
      </c>
      <c r="F83" s="4">
        <v>0</v>
      </c>
      <c r="G83" s="24">
        <f t="shared" si="4"/>
        <v>0</v>
      </c>
    </row>
    <row r="84" spans="1:7" ht="15.75" customHeight="1" x14ac:dyDescent="0.25">
      <c r="A84" s="22" t="s">
        <v>58</v>
      </c>
      <c r="B84" s="22" t="s">
        <v>8</v>
      </c>
      <c r="C84" s="22" t="s">
        <v>10</v>
      </c>
      <c r="D84" s="11" t="s">
        <v>59</v>
      </c>
      <c r="E84" s="4">
        <v>36000</v>
      </c>
      <c r="F84" s="4">
        <v>35929</v>
      </c>
      <c r="G84" s="24">
        <f t="shared" si="4"/>
        <v>99.802777777777777</v>
      </c>
    </row>
    <row r="85" spans="1:7" ht="15.75" customHeight="1" x14ac:dyDescent="0.25">
      <c r="A85" s="22" t="s">
        <v>60</v>
      </c>
      <c r="B85" s="22" t="s">
        <v>61</v>
      </c>
      <c r="C85" s="22" t="s">
        <v>10</v>
      </c>
      <c r="D85" s="11" t="s">
        <v>62</v>
      </c>
      <c r="E85" s="4">
        <v>36000</v>
      </c>
      <c r="F85" s="4">
        <v>35929</v>
      </c>
      <c r="G85" s="24">
        <f t="shared" si="4"/>
        <v>99.802777777777777</v>
      </c>
    </row>
    <row r="86" spans="1:7" ht="18.75" customHeight="1" x14ac:dyDescent="0.25">
      <c r="A86" s="22" t="s">
        <v>60</v>
      </c>
      <c r="B86" s="22" t="s">
        <v>61</v>
      </c>
      <c r="C86" s="22" t="s">
        <v>12</v>
      </c>
      <c r="D86" s="12" t="s">
        <v>13</v>
      </c>
      <c r="E86" s="4">
        <v>36000</v>
      </c>
      <c r="F86" s="4">
        <v>35929</v>
      </c>
      <c r="G86" s="24">
        <f t="shared" si="4"/>
        <v>99.802777777777777</v>
      </c>
    </row>
    <row r="87" spans="1:7" ht="15.75" customHeight="1" x14ac:dyDescent="0.25">
      <c r="A87" s="22" t="s">
        <v>60</v>
      </c>
      <c r="B87" s="22" t="s">
        <v>61</v>
      </c>
      <c r="C87" s="22" t="s">
        <v>22</v>
      </c>
      <c r="D87" s="13" t="s">
        <v>23</v>
      </c>
      <c r="E87" s="4">
        <v>36000</v>
      </c>
      <c r="F87" s="4">
        <v>35929</v>
      </c>
      <c r="G87" s="24">
        <f t="shared" si="4"/>
        <v>99.802777777777777</v>
      </c>
    </row>
    <row r="88" spans="1:7" ht="15.75" customHeight="1" x14ac:dyDescent="0.25">
      <c r="A88" s="22" t="s">
        <v>60</v>
      </c>
      <c r="B88" s="22" t="s">
        <v>61</v>
      </c>
      <c r="C88" s="8" t="s">
        <v>26</v>
      </c>
      <c r="D88" s="14" t="s">
        <v>27</v>
      </c>
      <c r="E88" s="4">
        <v>36000</v>
      </c>
      <c r="F88" s="4">
        <v>35929</v>
      </c>
      <c r="G88" s="24">
        <f t="shared" si="4"/>
        <v>99.802777777777777</v>
      </c>
    </row>
    <row r="89" spans="1:7" s="21" customFormat="1" ht="21.75" customHeight="1" x14ac:dyDescent="0.25">
      <c r="A89" s="27"/>
      <c r="B89" s="27" t="s">
        <v>8</v>
      </c>
      <c r="C89" s="27"/>
      <c r="D89" s="11" t="s">
        <v>63</v>
      </c>
      <c r="E89" s="19">
        <v>56757.21</v>
      </c>
      <c r="F89" s="19">
        <v>38269</v>
      </c>
      <c r="G89" s="25">
        <f t="shared" si="4"/>
        <v>67.425794890199853</v>
      </c>
    </row>
    <row r="90" spans="1:7" ht="33" customHeight="1" x14ac:dyDescent="0.25">
      <c r="A90" s="33" t="s">
        <v>83</v>
      </c>
      <c r="B90" s="33"/>
      <c r="C90" s="33"/>
      <c r="D90" s="33"/>
      <c r="E90" s="33"/>
      <c r="F90" s="33"/>
      <c r="G90" s="33"/>
    </row>
    <row r="91" spans="1:7" ht="31.5" customHeight="1" x14ac:dyDescent="0.25">
      <c r="A91" s="34" t="s">
        <v>0</v>
      </c>
      <c r="B91" s="35"/>
      <c r="C91" s="36"/>
      <c r="D91" s="37" t="s">
        <v>1</v>
      </c>
      <c r="E91" s="38" t="s">
        <v>2</v>
      </c>
      <c r="F91" s="38" t="s">
        <v>3</v>
      </c>
      <c r="G91" s="39" t="s">
        <v>4</v>
      </c>
    </row>
    <row r="92" spans="1:7" ht="15.75" customHeight="1" x14ac:dyDescent="0.25">
      <c r="A92" s="40" t="s">
        <v>5</v>
      </c>
      <c r="B92" s="40" t="s">
        <v>6</v>
      </c>
      <c r="C92" s="41" t="s">
        <v>7</v>
      </c>
      <c r="D92" s="37"/>
      <c r="E92" s="38"/>
      <c r="F92" s="38"/>
      <c r="G92" s="39"/>
    </row>
    <row r="93" spans="1:7" ht="15.75" customHeight="1" x14ac:dyDescent="0.25">
      <c r="A93" s="40"/>
      <c r="B93" s="40"/>
      <c r="C93" s="41"/>
      <c r="D93" s="37"/>
      <c r="E93" s="38"/>
      <c r="F93" s="38"/>
      <c r="G93" s="39"/>
    </row>
    <row r="94" spans="1:7" ht="11.25" customHeight="1" x14ac:dyDescent="0.25">
      <c r="A94" s="40"/>
      <c r="B94" s="40"/>
      <c r="C94" s="41"/>
      <c r="D94" s="37"/>
      <c r="E94" s="38"/>
      <c r="F94" s="38"/>
      <c r="G94" s="39"/>
    </row>
    <row r="95" spans="1:7" ht="12" customHeight="1" x14ac:dyDescent="0.25">
      <c r="A95" s="40"/>
      <c r="B95" s="40"/>
      <c r="C95" s="41"/>
      <c r="D95" s="37"/>
      <c r="E95" s="38"/>
      <c r="F95" s="38"/>
      <c r="G95" s="39"/>
    </row>
    <row r="96" spans="1:7" ht="15.75" customHeight="1" x14ac:dyDescent="0.25">
      <c r="A96" s="22" t="s">
        <v>64</v>
      </c>
      <c r="B96" s="22" t="s">
        <v>8</v>
      </c>
      <c r="C96" s="22" t="s">
        <v>45</v>
      </c>
      <c r="D96" s="12" t="s">
        <v>73</v>
      </c>
      <c r="E96" s="4">
        <v>115368</v>
      </c>
      <c r="F96" s="4">
        <v>115368</v>
      </c>
      <c r="G96" s="24">
        <f t="shared" ref="G96:G100" si="5">F96/E96*100</f>
        <v>100</v>
      </c>
    </row>
    <row r="97" spans="1:7" ht="25.5" customHeight="1" x14ac:dyDescent="0.25">
      <c r="A97" s="22" t="s">
        <v>68</v>
      </c>
      <c r="B97" s="22" t="s">
        <v>69</v>
      </c>
      <c r="C97" s="22" t="s">
        <v>45</v>
      </c>
      <c r="D97" s="12" t="s">
        <v>73</v>
      </c>
      <c r="E97" s="4">
        <v>115368</v>
      </c>
      <c r="F97" s="4">
        <v>115368</v>
      </c>
      <c r="G97" s="24">
        <f t="shared" si="5"/>
        <v>100</v>
      </c>
    </row>
    <row r="98" spans="1:7" ht="21.75" customHeight="1" x14ac:dyDescent="0.25">
      <c r="A98" s="22" t="s">
        <v>68</v>
      </c>
      <c r="B98" s="22" t="s">
        <v>69</v>
      </c>
      <c r="C98" s="22" t="s">
        <v>74</v>
      </c>
      <c r="D98" s="13" t="s">
        <v>75</v>
      </c>
      <c r="E98" s="4">
        <v>115368</v>
      </c>
      <c r="F98" s="4">
        <v>115368</v>
      </c>
      <c r="G98" s="24">
        <f t="shared" si="5"/>
        <v>100</v>
      </c>
    </row>
    <row r="99" spans="1:7" ht="15.75" customHeight="1" x14ac:dyDescent="0.25">
      <c r="A99" s="22" t="s">
        <v>68</v>
      </c>
      <c r="B99" s="22" t="s">
        <v>69</v>
      </c>
      <c r="C99" s="8" t="s">
        <v>78</v>
      </c>
      <c r="D99" s="14" t="s">
        <v>79</v>
      </c>
      <c r="E99" s="4">
        <v>115368</v>
      </c>
      <c r="F99" s="4">
        <v>115368</v>
      </c>
      <c r="G99" s="24">
        <f t="shared" si="5"/>
        <v>100</v>
      </c>
    </row>
    <row r="100" spans="1:7" s="21" customFormat="1" ht="18" customHeight="1" x14ac:dyDescent="0.25">
      <c r="A100" s="27"/>
      <c r="B100" s="27" t="s">
        <v>8</v>
      </c>
      <c r="C100" s="27"/>
      <c r="D100" s="11" t="s">
        <v>72</v>
      </c>
      <c r="E100" s="19">
        <v>115368</v>
      </c>
      <c r="F100" s="19">
        <v>115368</v>
      </c>
      <c r="G100" s="25">
        <f t="shared" si="5"/>
        <v>100</v>
      </c>
    </row>
    <row r="101" spans="1:7" ht="43.5" customHeight="1" x14ac:dyDescent="0.25">
      <c r="F101" s="32"/>
      <c r="G101" s="26"/>
    </row>
    <row r="102" spans="1:7" x14ac:dyDescent="0.25">
      <c r="G102" s="1"/>
    </row>
    <row r="103" spans="1:7" x14ac:dyDescent="0.25">
      <c r="A103" s="1" t="s">
        <v>85</v>
      </c>
      <c r="F103" s="1" t="s">
        <v>86</v>
      </c>
      <c r="G103" s="1"/>
    </row>
    <row r="104" spans="1:7" x14ac:dyDescent="0.25">
      <c r="G104" s="1"/>
    </row>
    <row r="105" spans="1:7" x14ac:dyDescent="0.25">
      <c r="G105" s="1"/>
    </row>
    <row r="106" spans="1:7" x14ac:dyDescent="0.25">
      <c r="G106" s="1"/>
    </row>
    <row r="107" spans="1:7" x14ac:dyDescent="0.25">
      <c r="G107" s="1"/>
    </row>
    <row r="108" spans="1:7" x14ac:dyDescent="0.25">
      <c r="G108" s="1"/>
    </row>
    <row r="109" spans="1:7" x14ac:dyDescent="0.25">
      <c r="G109" s="1"/>
    </row>
    <row r="110" spans="1:7" x14ac:dyDescent="0.25">
      <c r="G110" s="1"/>
    </row>
    <row r="111" spans="1:7" x14ac:dyDescent="0.25">
      <c r="G111" s="1"/>
    </row>
    <row r="112" spans="1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</sheetData>
  <mergeCells count="37">
    <mergeCell ref="C62:C65"/>
    <mergeCell ref="E4:E8"/>
    <mergeCell ref="F4:F8"/>
    <mergeCell ref="G4:G8"/>
    <mergeCell ref="F1:G1"/>
    <mergeCell ref="A60:G60"/>
    <mergeCell ref="A5:A8"/>
    <mergeCell ref="B5:B8"/>
    <mergeCell ref="A4:C4"/>
    <mergeCell ref="A2:G2"/>
    <mergeCell ref="C5:C8"/>
    <mergeCell ref="D4:D8"/>
    <mergeCell ref="B74:B77"/>
    <mergeCell ref="C74:C77"/>
    <mergeCell ref="A61:C61"/>
    <mergeCell ref="D61:D65"/>
    <mergeCell ref="E61:E65"/>
    <mergeCell ref="A72:G72"/>
    <mergeCell ref="A73:C73"/>
    <mergeCell ref="D73:D77"/>
    <mergeCell ref="E73:E77"/>
    <mergeCell ref="F73:F77"/>
    <mergeCell ref="G73:G77"/>
    <mergeCell ref="A74:A77"/>
    <mergeCell ref="F61:F65"/>
    <mergeCell ref="G61:G65"/>
    <mergeCell ref="A62:A65"/>
    <mergeCell ref="B62:B65"/>
    <mergeCell ref="A90:G90"/>
    <mergeCell ref="A91:C91"/>
    <mergeCell ref="D91:D95"/>
    <mergeCell ref="E91:E95"/>
    <mergeCell ref="F91:F95"/>
    <mergeCell ref="G91:G95"/>
    <mergeCell ref="A92:A95"/>
    <mergeCell ref="B92:B95"/>
    <mergeCell ref="C92:C9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2021-03-03T10:12:18Z</dcterms:modified>
</cp:coreProperties>
</file>