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1" i="1"/>
  <c r="F42" i="1"/>
  <c r="F43" i="1"/>
  <c r="F44" i="1"/>
  <c r="F45" i="1"/>
  <c r="F40" i="1"/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4" i="1"/>
  <c r="F25" i="1"/>
  <c r="F28" i="1"/>
  <c r="F29" i="1"/>
  <c r="F30" i="1"/>
  <c r="F31" i="1"/>
  <c r="F32" i="1"/>
  <c r="F4" i="1"/>
</calcChain>
</file>

<file path=xl/sharedStrings.xml><?xml version="1.0" encoding="utf-8"?>
<sst xmlns="http://schemas.openxmlformats.org/spreadsheetml/2006/main" count="92" uniqueCount="76">
  <si>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</si>
  <si>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</si>
  <si>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</si>
  <si>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</si>
  <si>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Внутрішні податки на товари та послуги  </t>
  </si>
  <si>
    <t>14000000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</si>
  <si>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</si>
  <si>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</si>
  <si>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</si>
  <si>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</si>
  <si>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</si>
  <si>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</si>
  <si>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</si>
  <si>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</si>
  <si>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</si>
  <si>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</si>
  <si>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</si>
  <si>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</si>
  <si>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</si>
  <si>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</si>
  <si>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</si>
  <si>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</si>
  <si>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</si>
  <si>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</si>
  <si>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Єдиний податок  </t>
  </si>
  <si>
    <t>18050000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</si>
  <si>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</si>
  <si>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</si>
  <si>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</si>
  <si>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</si>
  <si>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</si>
  <si>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</si>
  <si>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</si>
  <si>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</si>
  <si>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</si>
  <si>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</si>
  <si>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</si>
  <si>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</si>
  <si>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</si>
  <si>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</si>
  <si>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</si>
  <si>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</si>
  <si>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неподаткові надходження</t>
  </si>
  <si>
    <t>24000000</t>
  </si>
  <si>
    <t>Інші надходження  </t>
  </si>
  <si>
    <t>24060300</t>
  </si>
  <si>
    <t>Разом доходів (без урахування міжбюджетних трансфертів)</t>
  </si>
  <si>
    <t>90010100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</si>
  <si>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</si>
  <si>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</si>
  <si>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</si>
  <si>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</si>
  <si>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</si>
  <si>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</si>
  <si>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</si>
  <si>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Код</t>
  </si>
  <si>
    <t>Найменування</t>
  </si>
  <si>
    <t>Виконано за звітний рік (2020)</t>
  </si>
  <si>
    <t>Податкові надходження</t>
  </si>
  <si>
    <t>Відсоток виконання</t>
  </si>
  <si>
    <t>План на звітний рік (2020)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</si>
  <si>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</si>
  <si>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</si>
  <si>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</si>
  <si>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Інші джерела власних надходжень бюджетних установ  </t>
  </si>
  <si>
    <t>25000000</t>
  </si>
  <si>
    <t>25010000</t>
  </si>
  <si>
    <t>25010300</t>
  </si>
  <si>
    <t>25020000</t>
  </si>
  <si>
    <t xml:space="preserve">      Кулаженська сільська рада (загальний фонд)</t>
  </si>
  <si>
    <t xml:space="preserve">     Кулаженська сільська рада (спеціальний фонд)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</si>
  <si>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</si>
  <si>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</si>
  <si>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Аналіз виконання доходної частини бюджету Кулаженської сільської ради за 2020 рік.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</si>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</sst>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  <font>
      <b/>
      <sz val="6"/>
      <color rgb="FF000000"/>
      <name val="Times New Roman"/>
    </font>
    <font>
      <b/>
      <i/>
      <sz val="6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6" fillId="0" borderId="9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0" borderId="0" xfId="0" applyFont="1"/>
    <xf numFmtId="164" fontId="4" fillId="2" borderId="7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37" workbookViewId="0">
      <selection activeCell="E48" sqref="E48"/>
    </sheetView>
  </sheetViews>
  <sheetFormatPr defaultRowHeight="15.75" x14ac:dyDescent="0.25"/>
  <cols>
    <col min="1" max="1" width="9.140625" style="1"/>
    <col min="2" max="2" width="17.85546875" style="1" customWidth="1"/>
    <col min="3" max="3" width="14" style="1" customWidth="1"/>
    <col min="4" max="4" width="18.140625" style="1" customWidth="1"/>
    <col min="5" max="5" width="20.85546875" style="1" customWidth="1"/>
    <col min="6" max="6" width="15.28515625" style="19" customWidth="1"/>
    <col min="7" max="16384" width="9.140625" style="1"/>
  </cols>
  <sheetData>
    <row r="1" spans="1:7" ht="42" customHeight="1" x14ac:dyDescent="0.3">
      <c r="A1" s="9"/>
      <c r="B1" s="27" t="s">
        <v>73</v>
      </c>
      <c r="C1" s="27"/>
      <c r="D1" s="27"/>
      <c r="E1" s="27"/>
      <c r="F1" s="27"/>
      <c r="G1" s="20"/>
    </row>
    <row r="2" spans="1:7" ht="18.75" x14ac:dyDescent="0.3">
      <c r="A2" s="28" t="s">
        <v>69</v>
      </c>
      <c r="B2" s="28"/>
      <c r="C2" s="28"/>
      <c r="D2" s="28"/>
      <c r="E2" s="28"/>
      <c r="F2" s="28"/>
    </row>
    <row r="3" spans="1:7" ht="31.5" x14ac:dyDescent="0.25">
      <c r="A3" s="29" t="s">
        <v>56</v>
      </c>
      <c r="B3" s="29"/>
      <c r="C3" s="11" t="s">
        <v>55</v>
      </c>
      <c r="D3" s="10" t="s">
        <v>60</v>
      </c>
      <c r="E3" s="10" t="s">
        <v>57</v>
      </c>
      <c r="F3" s="14" t="s">
        <v>59</v>
      </c>
    </row>
    <row r="4" spans="1:7" ht="15.75" customHeight="1" x14ac:dyDescent="0.25">
      <c r="A4" s="30" t="s">
        <v>58</v>
      </c>
      <c r="B4" s="31"/>
      <c r="C4" s="4">
        <v>10000000</v>
      </c>
      <c r="D4" s="3">
        <v>261600</v>
      </c>
      <c r="E4" s="7">
        <v>274250.21000000002</v>
      </c>
      <c r="F4" s="15">
        <f>E4/D4*100</f>
        <v>104.83570718654435</v>
      </c>
    </row>
    <row r="5" spans="1:7" ht="47.25" customHeight="1" x14ac:dyDescent="0.25">
      <c r="A5" s="32" t="s">
        <v>0</v>
      </c>
      <c r="B5" s="32"/>
      <c r="C5" s="5" t="s">
        <v>1</v>
      </c>
      <c r="D5" s="6">
        <v>21100</v>
      </c>
      <c r="E5" s="8">
        <v>25237.5</v>
      </c>
      <c r="F5" s="15">
        <f t="shared" ref="F5:F32" si="0">E5/D5*100</f>
        <v>119.60900473933648</v>
      </c>
    </row>
    <row r="6" spans="1:7" ht="48.75" customHeight="1" x14ac:dyDescent="0.25">
      <c r="A6" s="26" t="s">
        <v>2</v>
      </c>
      <c r="B6" s="26"/>
      <c r="C6" s="2" t="s">
        <v>3</v>
      </c>
      <c r="D6" s="3">
        <v>21100</v>
      </c>
      <c r="E6" s="7">
        <v>25237.5</v>
      </c>
      <c r="F6" s="15">
        <f t="shared" si="0"/>
        <v>119.60900473933648</v>
      </c>
    </row>
    <row r="7" spans="1:7" x14ac:dyDescent="0.25">
      <c r="A7" s="26" t="s">
        <v>4</v>
      </c>
      <c r="B7" s="26"/>
      <c r="C7" s="2" t="s">
        <v>5</v>
      </c>
      <c r="D7" s="3">
        <v>12800</v>
      </c>
      <c r="E7" s="7">
        <v>13638</v>
      </c>
      <c r="F7" s="15">
        <f t="shared" si="0"/>
        <v>106.546875</v>
      </c>
    </row>
    <row r="8" spans="1:7" ht="28.5" customHeight="1" x14ac:dyDescent="0.25">
      <c r="A8" s="26" t="s">
        <v>6</v>
      </c>
      <c r="B8" s="26"/>
      <c r="C8" s="2" t="s">
        <v>7</v>
      </c>
      <c r="D8" s="3">
        <v>12800</v>
      </c>
      <c r="E8" s="7">
        <v>13638</v>
      </c>
      <c r="F8" s="15">
        <f t="shared" si="0"/>
        <v>106.546875</v>
      </c>
    </row>
    <row r="9" spans="1:7" x14ac:dyDescent="0.25">
      <c r="A9" s="26" t="s">
        <v>8</v>
      </c>
      <c r="B9" s="26"/>
      <c r="C9" s="2" t="s">
        <v>9</v>
      </c>
      <c r="D9" s="3">
        <v>227700</v>
      </c>
      <c r="E9" s="7">
        <v>235374.71</v>
      </c>
      <c r="F9" s="15">
        <f t="shared" si="0"/>
        <v>103.37053579270969</v>
      </c>
    </row>
    <row r="10" spans="1:7" x14ac:dyDescent="0.25">
      <c r="A10" s="26" t="s">
        <v>10</v>
      </c>
      <c r="B10" s="26"/>
      <c r="C10" s="2" t="s">
        <v>11</v>
      </c>
      <c r="D10" s="3">
        <v>139400</v>
      </c>
      <c r="E10" s="7">
        <v>117277.54</v>
      </c>
      <c r="F10" s="15">
        <f t="shared" si="0"/>
        <v>84.130229555236724</v>
      </c>
    </row>
    <row r="11" spans="1:7" ht="33.75" customHeight="1" x14ac:dyDescent="0.25">
      <c r="A11" s="26" t="s">
        <v>12</v>
      </c>
      <c r="B11" s="26"/>
      <c r="C11" s="2" t="s">
        <v>13</v>
      </c>
      <c r="D11" s="3">
        <v>0</v>
      </c>
      <c r="E11" s="7">
        <v>62.27</v>
      </c>
      <c r="F11" s="15"/>
    </row>
    <row r="12" spans="1:7" ht="27.75" customHeight="1" x14ac:dyDescent="0.25">
      <c r="A12" s="26" t="s">
        <v>14</v>
      </c>
      <c r="B12" s="26"/>
      <c r="C12" s="2" t="s">
        <v>15</v>
      </c>
      <c r="D12" s="3">
        <v>1900</v>
      </c>
      <c r="E12" s="7">
        <v>1927.93</v>
      </c>
      <c r="F12" s="15">
        <f t="shared" si="0"/>
        <v>101.47</v>
      </c>
    </row>
    <row r="13" spans="1:7" x14ac:dyDescent="0.25">
      <c r="A13" s="26" t="s">
        <v>16</v>
      </c>
      <c r="B13" s="26"/>
      <c r="C13" s="2" t="s">
        <v>17</v>
      </c>
      <c r="D13" s="3">
        <v>10300</v>
      </c>
      <c r="E13" s="7">
        <v>7161.15</v>
      </c>
      <c r="F13" s="15">
        <f t="shared" si="0"/>
        <v>69.525728155339806</v>
      </c>
    </row>
    <row r="14" spans="1:7" x14ac:dyDescent="0.25">
      <c r="A14" s="26" t="s">
        <v>18</v>
      </c>
      <c r="B14" s="26"/>
      <c r="C14" s="2" t="s">
        <v>19</v>
      </c>
      <c r="D14" s="3">
        <v>1100</v>
      </c>
      <c r="E14" s="7">
        <v>1228</v>
      </c>
      <c r="F14" s="15">
        <f t="shared" si="0"/>
        <v>111.63636363636364</v>
      </c>
    </row>
    <row r="15" spans="1:7" x14ac:dyDescent="0.25">
      <c r="A15" s="26" t="s">
        <v>20</v>
      </c>
      <c r="B15" s="26"/>
      <c r="C15" s="2" t="s">
        <v>21</v>
      </c>
      <c r="D15" s="3">
        <v>57700</v>
      </c>
      <c r="E15" s="7">
        <v>65162.53</v>
      </c>
      <c r="F15" s="15">
        <f t="shared" si="0"/>
        <v>112.93332755632581</v>
      </c>
    </row>
    <row r="16" spans="1:7" x14ac:dyDescent="0.25">
      <c r="A16" s="26" t="s">
        <v>22</v>
      </c>
      <c r="B16" s="26"/>
      <c r="C16" s="2" t="s">
        <v>23</v>
      </c>
      <c r="D16" s="3">
        <v>68400</v>
      </c>
      <c r="E16" s="7">
        <v>41735.660000000003</v>
      </c>
      <c r="F16" s="15">
        <f t="shared" si="0"/>
        <v>61.017046783625737</v>
      </c>
    </row>
    <row r="17" spans="1:6" x14ac:dyDescent="0.25">
      <c r="A17" s="26" t="s">
        <v>24</v>
      </c>
      <c r="B17" s="26"/>
      <c r="C17" s="2" t="s">
        <v>25</v>
      </c>
      <c r="D17" s="3">
        <v>88300</v>
      </c>
      <c r="E17" s="7">
        <v>118097.17</v>
      </c>
      <c r="F17" s="15">
        <f t="shared" si="0"/>
        <v>133.74537938844847</v>
      </c>
    </row>
    <row r="18" spans="1:6" x14ac:dyDescent="0.25">
      <c r="A18" s="26" t="s">
        <v>26</v>
      </c>
      <c r="B18" s="26"/>
      <c r="C18" s="2" t="s">
        <v>27</v>
      </c>
      <c r="D18" s="3">
        <v>11300</v>
      </c>
      <c r="E18" s="7">
        <v>16839.8</v>
      </c>
      <c r="F18" s="15">
        <f t="shared" si="0"/>
        <v>149.02477876106195</v>
      </c>
    </row>
    <row r="19" spans="1:6" ht="43.5" customHeight="1" x14ac:dyDescent="0.25">
      <c r="A19" s="26" t="s">
        <v>28</v>
      </c>
      <c r="B19" s="26"/>
      <c r="C19" s="2" t="s">
        <v>29</v>
      </c>
      <c r="D19" s="3">
        <v>77000</v>
      </c>
      <c r="E19" s="7">
        <v>101257.37</v>
      </c>
      <c r="F19" s="15">
        <f t="shared" si="0"/>
        <v>131.50307792207792</v>
      </c>
    </row>
    <row r="20" spans="1:6" x14ac:dyDescent="0.25">
      <c r="A20" s="33" t="s">
        <v>30</v>
      </c>
      <c r="B20" s="33"/>
      <c r="C20" s="4" t="s">
        <v>31</v>
      </c>
      <c r="D20" s="3">
        <v>1000</v>
      </c>
      <c r="E20" s="7">
        <v>4030.62</v>
      </c>
      <c r="F20" s="15">
        <f t="shared" si="0"/>
        <v>403.06200000000001</v>
      </c>
    </row>
    <row r="21" spans="1:6" ht="26.25" customHeight="1" x14ac:dyDescent="0.25">
      <c r="A21" s="26" t="s">
        <v>32</v>
      </c>
      <c r="B21" s="26"/>
      <c r="C21" s="2" t="s">
        <v>33</v>
      </c>
      <c r="D21" s="3">
        <v>1000</v>
      </c>
      <c r="E21" s="7">
        <v>4003.45</v>
      </c>
      <c r="F21" s="15">
        <f t="shared" si="0"/>
        <v>400.34499999999997</v>
      </c>
    </row>
    <row r="22" spans="1:6" x14ac:dyDescent="0.25">
      <c r="A22" s="26" t="s">
        <v>34</v>
      </c>
      <c r="B22" s="26"/>
      <c r="C22" s="2" t="s">
        <v>35</v>
      </c>
      <c r="D22" s="3">
        <v>0</v>
      </c>
      <c r="E22" s="7">
        <v>1632.29</v>
      </c>
      <c r="F22" s="15"/>
    </row>
    <row r="23" spans="1:6" x14ac:dyDescent="0.25">
      <c r="A23" s="26" t="s">
        <v>36</v>
      </c>
      <c r="B23" s="26"/>
      <c r="C23" s="2" t="s">
        <v>37</v>
      </c>
      <c r="D23" s="3">
        <v>0</v>
      </c>
      <c r="E23" s="7">
        <v>1632.29</v>
      </c>
      <c r="F23" s="15"/>
    </row>
    <row r="24" spans="1:6" x14ac:dyDescent="0.25">
      <c r="A24" s="26" t="s">
        <v>38</v>
      </c>
      <c r="B24" s="26"/>
      <c r="C24" s="2" t="s">
        <v>39</v>
      </c>
      <c r="D24" s="3">
        <v>1000</v>
      </c>
      <c r="E24" s="7">
        <v>2371.16</v>
      </c>
      <c r="F24" s="15">
        <f t="shared" si="0"/>
        <v>237.11599999999999</v>
      </c>
    </row>
    <row r="25" spans="1:6" ht="34.5" customHeight="1" x14ac:dyDescent="0.25">
      <c r="A25" s="26" t="s">
        <v>40</v>
      </c>
      <c r="B25" s="26"/>
      <c r="C25" s="2" t="s">
        <v>41</v>
      </c>
      <c r="D25" s="3">
        <v>1000</v>
      </c>
      <c r="E25" s="7">
        <v>2371.16</v>
      </c>
      <c r="F25" s="15">
        <f t="shared" si="0"/>
        <v>237.11599999999999</v>
      </c>
    </row>
    <row r="26" spans="1:6" x14ac:dyDescent="0.25">
      <c r="A26" s="26" t="s">
        <v>42</v>
      </c>
      <c r="B26" s="26"/>
      <c r="C26" s="2" t="s">
        <v>43</v>
      </c>
      <c r="D26" s="3">
        <v>0</v>
      </c>
      <c r="E26" s="7">
        <v>27.17</v>
      </c>
      <c r="F26" s="15"/>
    </row>
    <row r="27" spans="1:6" x14ac:dyDescent="0.25">
      <c r="A27" s="26" t="s">
        <v>44</v>
      </c>
      <c r="B27" s="26"/>
      <c r="C27" s="2" t="s">
        <v>45</v>
      </c>
      <c r="D27" s="3">
        <v>0</v>
      </c>
      <c r="E27" s="7">
        <v>27.17</v>
      </c>
      <c r="F27" s="15"/>
    </row>
    <row r="28" spans="1:6" ht="20.25" customHeight="1" x14ac:dyDescent="0.25">
      <c r="A28" s="33" t="s">
        <v>46</v>
      </c>
      <c r="B28" s="33"/>
      <c r="C28" s="4" t="s">
        <v>47</v>
      </c>
      <c r="D28" s="3">
        <v>262600</v>
      </c>
      <c r="E28" s="7">
        <v>278280.83</v>
      </c>
      <c r="F28" s="15">
        <f t="shared" si="0"/>
        <v>105.97137471439453</v>
      </c>
    </row>
    <row r="29" spans="1:6" ht="25.5" customHeight="1" x14ac:dyDescent="0.25">
      <c r="A29" s="33" t="s">
        <v>48</v>
      </c>
      <c r="B29" s="33"/>
      <c r="C29" s="4" t="s">
        <v>49</v>
      </c>
      <c r="D29" s="3">
        <v>262600</v>
      </c>
      <c r="E29" s="7">
        <v>278280.83</v>
      </c>
      <c r="F29" s="15">
        <f t="shared" si="0"/>
        <v>105.97137471439453</v>
      </c>
    </row>
    <row r="30" spans="1:6" x14ac:dyDescent="0.25">
      <c r="A30" s="26" t="s">
        <v>50</v>
      </c>
      <c r="B30" s="26"/>
      <c r="C30" s="2" t="s">
        <v>51</v>
      </c>
      <c r="D30" s="3">
        <v>235780</v>
      </c>
      <c r="E30" s="7">
        <v>235780</v>
      </c>
      <c r="F30" s="15">
        <f t="shared" si="0"/>
        <v>100</v>
      </c>
    </row>
    <row r="31" spans="1:6" x14ac:dyDescent="0.25">
      <c r="A31" s="26" t="s">
        <v>52</v>
      </c>
      <c r="B31" s="26"/>
      <c r="C31" s="2" t="s">
        <v>53</v>
      </c>
      <c r="D31" s="3">
        <v>235780</v>
      </c>
      <c r="E31" s="7">
        <v>235780</v>
      </c>
      <c r="F31" s="15">
        <f t="shared" si="0"/>
        <v>100</v>
      </c>
    </row>
    <row r="32" spans="1:6" s="23" customFormat="1" x14ac:dyDescent="0.25">
      <c r="A32" s="33" t="s">
        <v>54</v>
      </c>
      <c r="B32" s="33"/>
      <c r="C32" s="4"/>
      <c r="D32" s="21">
        <v>498380</v>
      </c>
      <c r="E32" s="24">
        <v>514060.83</v>
      </c>
      <c r="F32" s="25">
        <f t="shared" si="0"/>
        <v>103.14636020707091</v>
      </c>
    </row>
    <row r="33" spans="1:6" ht="21.75" customHeight="1" x14ac:dyDescent="0.3">
      <c r="A33" s="36" t="s">
        <v>70</v>
      </c>
      <c r="B33" s="36"/>
      <c r="C33" s="36"/>
      <c r="D33" s="36"/>
      <c r="E33" s="36"/>
      <c r="F33" s="36"/>
    </row>
    <row r="34" spans="1:6" ht="31.5" x14ac:dyDescent="0.25">
      <c r="A34" s="37" t="s">
        <v>56</v>
      </c>
      <c r="B34" s="37"/>
      <c r="C34" s="12" t="s">
        <v>55</v>
      </c>
      <c r="D34" s="13" t="s">
        <v>60</v>
      </c>
      <c r="E34" s="13" t="s">
        <v>57</v>
      </c>
      <c r="F34" s="16" t="s">
        <v>59</v>
      </c>
    </row>
    <row r="35" spans="1:6" ht="15.75" customHeight="1" x14ac:dyDescent="0.25">
      <c r="A35" s="35" t="s">
        <v>30</v>
      </c>
      <c r="B35" s="35"/>
      <c r="C35" s="4" t="s">
        <v>31</v>
      </c>
      <c r="D35" s="3">
        <v>34000</v>
      </c>
      <c r="E35" s="3">
        <v>31613.72</v>
      </c>
      <c r="F35" s="17">
        <f t="shared" ref="F35" si="1">E35/D35*100</f>
        <v>92.981529411764711</v>
      </c>
    </row>
    <row r="36" spans="1:6" ht="15.75" customHeight="1" x14ac:dyDescent="0.25">
      <c r="A36" s="34" t="s">
        <v>61</v>
      </c>
      <c r="B36" s="34"/>
      <c r="C36" s="2" t="s">
        <v>65</v>
      </c>
      <c r="D36" s="3">
        <v>34000</v>
      </c>
      <c r="E36" s="3">
        <v>31613.72</v>
      </c>
      <c r="F36" s="17">
        <f t="shared" ref="F36:F39" si="2">E36/D36*100</f>
        <v>92.981529411764711</v>
      </c>
    </row>
    <row r="37" spans="1:6" ht="17.25" customHeight="1" x14ac:dyDescent="0.25">
      <c r="A37" s="34" t="s">
        <v>62</v>
      </c>
      <c r="B37" s="34"/>
      <c r="C37" s="2" t="s">
        <v>66</v>
      </c>
      <c r="D37" s="3">
        <v>25000</v>
      </c>
      <c r="E37" s="3">
        <v>18738.72</v>
      </c>
      <c r="F37" s="17">
        <f t="shared" si="2"/>
        <v>74.954880000000003</v>
      </c>
    </row>
    <row r="38" spans="1:6" ht="18.75" customHeight="1" x14ac:dyDescent="0.25">
      <c r="A38" s="34" t="s">
        <v>63</v>
      </c>
      <c r="B38" s="34"/>
      <c r="C38" s="2" t="s">
        <v>67</v>
      </c>
      <c r="D38" s="3">
        <v>25000</v>
      </c>
      <c r="E38" s="3">
        <v>18738.72</v>
      </c>
      <c r="F38" s="17">
        <f t="shared" si="2"/>
        <v>74.954880000000003</v>
      </c>
    </row>
    <row r="39" spans="1:6" ht="16.5" customHeight="1" x14ac:dyDescent="0.25">
      <c r="A39" s="34" t="s">
        <v>64</v>
      </c>
      <c r="B39" s="34"/>
      <c r="C39" s="2" t="s">
        <v>68</v>
      </c>
      <c r="D39" s="3">
        <v>9000</v>
      </c>
      <c r="E39" s="3">
        <v>12875</v>
      </c>
      <c r="F39" s="17">
        <f t="shared" si="2"/>
        <v>143.05555555555557</v>
      </c>
    </row>
    <row r="40" spans="1:6" ht="15.75" customHeight="1" x14ac:dyDescent="0.25">
      <c r="A40" s="34" t="s">
        <v>71</v>
      </c>
      <c r="B40" s="34"/>
      <c r="C40" s="2" t="s">
        <v>72</v>
      </c>
      <c r="D40" s="3">
        <v>9000</v>
      </c>
      <c r="E40" s="3">
        <v>12875</v>
      </c>
      <c r="F40" s="17">
        <f t="shared" ref="F40:F45" si="3">E40/D40*100</f>
        <v>143.05555555555557</v>
      </c>
    </row>
    <row r="41" spans="1:6" ht="15.75" customHeight="1" x14ac:dyDescent="0.25">
      <c r="A41" s="35" t="s">
        <v>46</v>
      </c>
      <c r="B41" s="35"/>
      <c r="C41" s="4" t="s">
        <v>47</v>
      </c>
      <c r="D41" s="3">
        <v>34000</v>
      </c>
      <c r="E41" s="3">
        <v>31613.72</v>
      </c>
      <c r="F41" s="17">
        <f t="shared" si="3"/>
        <v>92.981529411764711</v>
      </c>
    </row>
    <row r="42" spans="1:6" ht="19.5" customHeight="1" x14ac:dyDescent="0.25">
      <c r="A42" s="35" t="s">
        <v>48</v>
      </c>
      <c r="B42" s="35"/>
      <c r="C42" s="4" t="s">
        <v>49</v>
      </c>
      <c r="D42" s="3">
        <v>34000</v>
      </c>
      <c r="E42" s="3">
        <v>31613.72</v>
      </c>
      <c r="F42" s="17">
        <f t="shared" si="3"/>
        <v>92.981529411764711</v>
      </c>
    </row>
    <row r="43" spans="1:6" ht="15.75" customHeight="1" x14ac:dyDescent="0.25">
      <c r="A43" s="34" t="s">
        <v>50</v>
      </c>
      <c r="B43" s="34"/>
      <c r="C43" s="2" t="s">
        <v>51</v>
      </c>
      <c r="D43" s="3">
        <v>713820</v>
      </c>
      <c r="E43" s="3">
        <v>705027.69</v>
      </c>
      <c r="F43" s="17">
        <f t="shared" si="3"/>
        <v>98.768273514331341</v>
      </c>
    </row>
    <row r="44" spans="1:6" ht="15.75" customHeight="1" x14ac:dyDescent="0.25">
      <c r="A44" s="34" t="s">
        <v>52</v>
      </c>
      <c r="B44" s="34"/>
      <c r="C44" s="2" t="s">
        <v>53</v>
      </c>
      <c r="D44" s="3">
        <v>713820</v>
      </c>
      <c r="E44" s="3">
        <v>705027.69</v>
      </c>
      <c r="F44" s="17">
        <f t="shared" si="3"/>
        <v>98.768273514331341</v>
      </c>
    </row>
    <row r="45" spans="1:6" s="23" customFormat="1" ht="15.75" customHeight="1" x14ac:dyDescent="0.25">
      <c r="A45" s="33" t="s">
        <v>54</v>
      </c>
      <c r="B45" s="33"/>
      <c r="C45" s="4"/>
      <c r="D45" s="21">
        <v>747820</v>
      </c>
      <c r="E45" s="21">
        <v>736641.41</v>
      </c>
      <c r="F45" s="22">
        <f t="shared" si="3"/>
        <v>98.505176379342629</v>
      </c>
    </row>
    <row r="46" spans="1:6" ht="15.75" customHeight="1" x14ac:dyDescent="0.25">
      <c r="F46" s="18"/>
    </row>
    <row r="47" spans="1:6" ht="15.75" customHeight="1" x14ac:dyDescent="0.25">
      <c r="F47" s="18"/>
    </row>
    <row r="48" spans="1:6" ht="15.75" customHeight="1" x14ac:dyDescent="0.25">
      <c r="B48" s="1" t="s">
        <v>74</v>
      </c>
      <c r="E48" s="1" t="s">
        <v>75</v>
      </c>
      <c r="F48" s="18"/>
    </row>
    <row r="49" spans="6:6" ht="15.75" customHeight="1" x14ac:dyDescent="0.25">
      <c r="F49" s="18"/>
    </row>
    <row r="50" spans="6:6" ht="15.75" customHeight="1" x14ac:dyDescent="0.25">
      <c r="F50" s="18"/>
    </row>
    <row r="51" spans="6:6" ht="15.75" customHeight="1" x14ac:dyDescent="0.25">
      <c r="F51" s="18"/>
    </row>
    <row r="52" spans="6:6" ht="15.75" customHeight="1" x14ac:dyDescent="0.25">
      <c r="F52" s="18"/>
    </row>
    <row r="53" spans="6:6" ht="15.75" customHeight="1" x14ac:dyDescent="0.25">
      <c r="F53" s="18"/>
    </row>
    <row r="54" spans="6:6" ht="15.75" customHeight="1" x14ac:dyDescent="0.25">
      <c r="F54" s="18"/>
    </row>
    <row r="55" spans="6:6" ht="15.75" customHeight="1" x14ac:dyDescent="0.25">
      <c r="F55" s="18"/>
    </row>
    <row r="56" spans="6:6" ht="15.75" customHeight="1" x14ac:dyDescent="0.25">
      <c r="F56" s="18"/>
    </row>
    <row r="57" spans="6:6" ht="15.75" customHeight="1" x14ac:dyDescent="0.25">
      <c r="F57" s="18"/>
    </row>
    <row r="58" spans="6:6" x14ac:dyDescent="0.25">
      <c r="F58" s="18"/>
    </row>
  </sheetData>
  <mergeCells count="45">
    <mergeCell ref="A27:B27"/>
    <mergeCell ref="A44:B44"/>
    <mergeCell ref="A45:B45"/>
    <mergeCell ref="A37:B37"/>
    <mergeCell ref="A38:B38"/>
    <mergeCell ref="A39:B39"/>
    <mergeCell ref="A40:B40"/>
    <mergeCell ref="A41:B41"/>
    <mergeCell ref="A28:B28"/>
    <mergeCell ref="A42:B42"/>
    <mergeCell ref="A43:B43"/>
    <mergeCell ref="A33:F33"/>
    <mergeCell ref="A34:B34"/>
    <mergeCell ref="A35:B35"/>
    <mergeCell ref="A36:B36"/>
    <mergeCell ref="A29:B29"/>
    <mergeCell ref="A30:B30"/>
    <mergeCell ref="A31:B31"/>
    <mergeCell ref="A32:B32"/>
    <mergeCell ref="A12:B12"/>
    <mergeCell ref="A13:B13"/>
    <mergeCell ref="A14:B14"/>
    <mergeCell ref="A15:B15"/>
    <mergeCell ref="A26:B26"/>
    <mergeCell ref="A17:B17"/>
    <mergeCell ref="A18:B18"/>
    <mergeCell ref="A19:B19"/>
    <mergeCell ref="A20:B20"/>
    <mergeCell ref="A22:B22"/>
    <mergeCell ref="A23:B23"/>
    <mergeCell ref="A24:B24"/>
    <mergeCell ref="A25:B25"/>
    <mergeCell ref="B1:F1"/>
    <mergeCell ref="A2:F2"/>
    <mergeCell ref="A3:B3"/>
    <mergeCell ref="A4:B4"/>
    <mergeCell ref="A5:B5"/>
    <mergeCell ref="A21:B21"/>
    <mergeCell ref="A6:B6"/>
    <mergeCell ref="A7:B7"/>
    <mergeCell ref="A8:B8"/>
    <mergeCell ref="A16:B16"/>
    <mergeCell ref="A9:B9"/>
    <mergeCell ref="A10:B10"/>
    <mergeCell ref="A11:B11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2021-03-03T10:03:19Z</dcterms:modified>
</cp:coreProperties>
</file>