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55" windowHeight="11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53" i="1" l="1"/>
  <c r="F54" i="1"/>
  <c r="F55" i="1"/>
  <c r="F52" i="1"/>
  <c r="F51" i="1"/>
  <c r="F49" i="1"/>
  <c r="F48" i="1"/>
  <c r="F47" i="1"/>
  <c r="F46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0" i="1"/>
  <c r="F31" i="1"/>
  <c r="F32" i="1"/>
  <c r="F35" i="1"/>
  <c r="F36" i="1"/>
  <c r="F37" i="1"/>
  <c r="F38" i="1"/>
  <c r="F39" i="1"/>
  <c r="F5" i="1"/>
</calcChain>
</file>

<file path=xl/sharedStrings.xml><?xml version="1.0" encoding="utf-8"?>
<sst xmlns="http://schemas.openxmlformats.org/spreadsheetml/2006/main" count="114" uniqueCount="98">
  <si>
    <t>Найменування</t>
  </si>
  <si>
    <t>Код</t>
  </si>
  <si>
    <t>План на звітний рік (2020)</t>
  </si>
  <si>
    <t>Виконано за звітний рік (2020)</t>
  </si>
  <si>
    <t>Відсоток виконання</t>
  </si>
  <si>
    <t>Податкові надходження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</si>
  <si>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</si>
  <si>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</si>
  <si>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Внутрішні податки на товари та послуги  </t>
  </si>
  <si>
    <t>14000000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</si>
  <si>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</si>
  <si>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</si>
  <si>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</si>
  <si>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</si>
  <si>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</si>
  <si>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</si>
  <si>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</si>
  <si>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</si>
  <si>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</si>
  <si>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</si>
  <si>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</si>
  <si>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</si>
  <si>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</si>
  <si>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</si>
  <si>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</si>
  <si>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</si>
  <si>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</si>
  <si>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</si>
  <si>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Єдиний податок  </t>
  </si>
  <si>
    <t>18050000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</si>
  <si>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</si>
  <si>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</si>
  <si>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</si>
  <si>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</si>
  <si>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Неподаткові надходження</t>
  </si>
  <si>
    <t>20000000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</si>
  <si>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</si>
  <si>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</si>
  <si>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</si>
  <si>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</si>
  <si>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</si>
  <si>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</si>
  <si>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</si>
  <si>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</si>
  <si>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</si>
  <si>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</si>
  <si>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Інші надходження  </t>
  </si>
  <si>
    <t>Разом доходів (без урахування міжбюджетних трансфертів)</t>
  </si>
  <si>
    <t>90010100</t>
  </si>
  <si>
    <t>Усього доходів з урахуванням міжбюджетних трансфертів з державного бюджету</t>
  </si>
  <si>
    <t>90010200</t>
  </si>
  <si>
    <t>Усього</t>
  </si>
  <si>
    <t>90010300</t>
  </si>
  <si>
    <t>10000000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</si>
  <si>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</si>
  <si>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</si>
  <si>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</si>
  <si>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</si>
  <si>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14031900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</si>
  <si>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</si>
  <si>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</si>
  <si>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</si>
  <si>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</si>
  <si>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Єдиний податок з юридичних осіб </t>
  </si>
  <si>
    <t>18050300</t>
  </si>
  <si>
    <t>Доходи від власності та підприємницької діяльності</t>
  </si>
  <si>
    <t>21000000</t>
  </si>
  <si>
    <t>21080000</t>
  </si>
  <si>
    <t>Адміністративні штрафи та інші санкції </t>
  </si>
  <si>
    <t>21081100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</si>
  <si>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</si>
  <si>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</si>
  <si>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</si>
  <si>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</si>
  <si>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</si>
  <si>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</si>
  <si>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</si>
  <si>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</si>
  <si>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</si>
  <si>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</si>
  <si>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</si>
  <si>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</si>
  <si>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</si>
  <si>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</si>
  <si>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</si>
  <si>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</si>
  <si>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</si>
  <si>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</si>
  <si>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</si>
  <si>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</si>
  <si>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</si>
  <si>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</si>
  <si>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 xml:space="preserve">      Русанівська сільська рада (загальний фонд)</t>
  </si>
  <si>
    <t xml:space="preserve">     Русанівська сільська рада (спеціальний фонд)</t>
  </si>
  <si>
    <t>Аналіз виконання доходної частини бюджету Русанівської сільської ради за 2020 рік.</t>
  </si>
  <si>
    <t>додаток.1</t>
  </si>
  <si>
    <t>Секретар ради</t>
  </si>
  <si>
    <t>Антоніна СИДОРЕНКО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</si>
</sst>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i/>
      <sz val="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46" workbookViewId="0">
      <selection activeCell="E58" sqref="E58"/>
    </sheetView>
  </sheetViews>
  <sheetFormatPr defaultRowHeight="15.75" x14ac:dyDescent="0.25"/>
  <cols>
    <col min="1" max="1" width="9.140625" style="2"/>
    <col min="2" max="2" width="17.85546875" style="2" customWidth="1"/>
    <col min="3" max="3" width="14" style="2" customWidth="1"/>
    <col min="4" max="4" width="18.140625" style="2" customWidth="1"/>
    <col min="5" max="5" width="20.85546875" style="2" customWidth="1"/>
    <col min="6" max="6" width="15.28515625" style="16" customWidth="1"/>
    <col min="7" max="16384" width="9.140625" style="2"/>
  </cols>
  <sheetData>
    <row r="1" spans="1:6" x14ac:dyDescent="0.25">
      <c r="F1" s="16" t="s">
        <v>95</v>
      </c>
    </row>
    <row r="2" spans="1:6" ht="48" customHeight="1" x14ac:dyDescent="0.3">
      <c r="A2" s="1"/>
      <c r="B2" s="18" t="s">
        <v>94</v>
      </c>
      <c r="C2" s="18"/>
      <c r="D2" s="18"/>
      <c r="E2" s="18"/>
      <c r="F2" s="18"/>
    </row>
    <row r="3" spans="1:6" ht="18.75" x14ac:dyDescent="0.3">
      <c r="A3" s="19" t="s">
        <v>92</v>
      </c>
      <c r="B3" s="19"/>
      <c r="C3" s="19"/>
      <c r="D3" s="19"/>
      <c r="E3" s="19"/>
      <c r="F3" s="19"/>
    </row>
    <row r="4" spans="1:6" ht="31.5" x14ac:dyDescent="0.25">
      <c r="A4" s="20" t="s">
        <v>0</v>
      </c>
      <c r="B4" s="20"/>
      <c r="C4" s="3" t="s">
        <v>1</v>
      </c>
      <c r="D4" s="4" t="s">
        <v>2</v>
      </c>
      <c r="E4" s="4" t="s">
        <v>3</v>
      </c>
      <c r="F4" s="12" t="s">
        <v>4</v>
      </c>
    </row>
    <row r="5" spans="1:6" ht="15.75" customHeight="1" x14ac:dyDescent="0.25">
      <c r="A5" s="21" t="s">
        <v>5</v>
      </c>
      <c r="B5" s="21"/>
      <c r="C5" s="5" t="s">
        <v>53</v>
      </c>
      <c r="D5" s="6">
        <v>3031000</v>
      </c>
      <c r="E5" s="6">
        <v>3150869.29</v>
      </c>
      <c r="F5" s="13">
        <f>E5/D5*100</f>
        <v>103.95477697129661</v>
      </c>
    </row>
    <row r="6" spans="1:6" ht="48.75" customHeight="1" x14ac:dyDescent="0.25">
      <c r="A6" s="17" t="s">
        <v>6</v>
      </c>
      <c r="B6" s="17"/>
      <c r="C6" s="7" t="s">
        <v>7</v>
      </c>
      <c r="D6" s="6">
        <v>3800</v>
      </c>
      <c r="E6" s="6">
        <v>0</v>
      </c>
      <c r="F6" s="13">
        <f t="shared" ref="F6:F39" si="0">E6/D6*100</f>
        <v>0</v>
      </c>
    </row>
    <row r="7" spans="1:6" ht="15.75" customHeight="1" x14ac:dyDescent="0.25">
      <c r="A7" s="17" t="s">
        <v>8</v>
      </c>
      <c r="B7" s="17"/>
      <c r="C7" s="7" t="s">
        <v>9</v>
      </c>
      <c r="D7" s="6">
        <v>1237400</v>
      </c>
      <c r="E7" s="6">
        <v>1201429.02</v>
      </c>
      <c r="F7" s="13">
        <f t="shared" si="0"/>
        <v>97.093019233877484</v>
      </c>
    </row>
    <row r="8" spans="1:6" ht="32.25" customHeight="1" x14ac:dyDescent="0.25">
      <c r="A8" s="17" t="s">
        <v>54</v>
      </c>
      <c r="B8" s="17"/>
      <c r="C8" s="7" t="s">
        <v>55</v>
      </c>
      <c r="D8" s="6">
        <v>226800</v>
      </c>
      <c r="E8" s="6">
        <v>257512.17</v>
      </c>
      <c r="F8" s="13">
        <f t="shared" si="0"/>
        <v>113.54152116402116</v>
      </c>
    </row>
    <row r="9" spans="1:6" ht="15.75" customHeight="1" x14ac:dyDescent="0.25">
      <c r="A9" s="17" t="s">
        <v>56</v>
      </c>
      <c r="B9" s="17"/>
      <c r="C9" s="7" t="s">
        <v>57</v>
      </c>
      <c r="D9" s="6">
        <v>226800</v>
      </c>
      <c r="E9" s="6">
        <v>257512.17</v>
      </c>
      <c r="F9" s="13">
        <f t="shared" si="0"/>
        <v>113.54152116402116</v>
      </c>
    </row>
    <row r="10" spans="1:6" ht="27" customHeight="1" x14ac:dyDescent="0.25">
      <c r="A10" s="17" t="s">
        <v>56</v>
      </c>
      <c r="B10" s="17"/>
      <c r="C10" s="7" t="s">
        <v>58</v>
      </c>
      <c r="D10" s="6">
        <v>969600</v>
      </c>
      <c r="E10" s="6">
        <v>900365.66</v>
      </c>
      <c r="F10" s="13">
        <f t="shared" si="0"/>
        <v>92.859494636963703</v>
      </c>
    </row>
    <row r="11" spans="1:6" ht="27.75" customHeight="1" x14ac:dyDescent="0.25">
      <c r="A11" s="17" t="s">
        <v>10</v>
      </c>
      <c r="B11" s="17"/>
      <c r="C11" s="7" t="s">
        <v>11</v>
      </c>
      <c r="D11" s="6">
        <v>41000</v>
      </c>
      <c r="E11" s="6">
        <v>43551.19</v>
      </c>
      <c r="F11" s="13">
        <f t="shared" si="0"/>
        <v>106.22241463414635</v>
      </c>
    </row>
    <row r="12" spans="1:6" ht="15.75" customHeight="1" x14ac:dyDescent="0.25">
      <c r="A12" s="17" t="s">
        <v>12</v>
      </c>
      <c r="B12" s="17"/>
      <c r="C12" s="7" t="s">
        <v>13</v>
      </c>
      <c r="D12" s="6">
        <v>1789800</v>
      </c>
      <c r="E12" s="6">
        <v>1949440.27</v>
      </c>
      <c r="F12" s="13">
        <f t="shared" si="0"/>
        <v>108.91944742429322</v>
      </c>
    </row>
    <row r="13" spans="1:6" ht="15.75" customHeight="1" x14ac:dyDescent="0.25">
      <c r="A13" s="17" t="s">
        <v>14</v>
      </c>
      <c r="B13" s="17"/>
      <c r="C13" s="7" t="s">
        <v>15</v>
      </c>
      <c r="D13" s="6">
        <v>983000</v>
      </c>
      <c r="E13" s="6">
        <v>1128288</v>
      </c>
      <c r="F13" s="13">
        <f t="shared" si="0"/>
        <v>114.78006103763987</v>
      </c>
    </row>
    <row r="14" spans="1:6" ht="15.75" customHeight="1" x14ac:dyDescent="0.25">
      <c r="A14" s="17" t="s">
        <v>59</v>
      </c>
      <c r="B14" s="17"/>
      <c r="C14" s="7" t="s">
        <v>60</v>
      </c>
      <c r="D14" s="6">
        <v>9600</v>
      </c>
      <c r="E14" s="6">
        <v>8980.36</v>
      </c>
      <c r="F14" s="13">
        <f t="shared" si="0"/>
        <v>93.545416666666668</v>
      </c>
    </row>
    <row r="15" spans="1:6" ht="15.75" customHeight="1" x14ac:dyDescent="0.25">
      <c r="A15" s="17" t="s">
        <v>16</v>
      </c>
      <c r="B15" s="17"/>
      <c r="C15" s="7" t="s">
        <v>17</v>
      </c>
      <c r="D15" s="6">
        <v>400</v>
      </c>
      <c r="E15" s="6">
        <v>482.28</v>
      </c>
      <c r="F15" s="13">
        <f t="shared" si="0"/>
        <v>120.57</v>
      </c>
    </row>
    <row r="16" spans="1:6" ht="15.75" customHeight="1" x14ac:dyDescent="0.25">
      <c r="A16" s="17" t="s">
        <v>18</v>
      </c>
      <c r="B16" s="17"/>
      <c r="C16" s="7" t="s">
        <v>19</v>
      </c>
      <c r="D16" s="6">
        <v>1600</v>
      </c>
      <c r="E16" s="6">
        <v>31226.7</v>
      </c>
      <c r="F16" s="13">
        <f t="shared" si="0"/>
        <v>1951.66875</v>
      </c>
    </row>
    <row r="17" spans="1:6" ht="15.75" customHeight="1" x14ac:dyDescent="0.25">
      <c r="A17" s="17" t="s">
        <v>61</v>
      </c>
      <c r="B17" s="17"/>
      <c r="C17" s="7" t="s">
        <v>62</v>
      </c>
      <c r="D17" s="6">
        <v>30000</v>
      </c>
      <c r="E17" s="6">
        <v>8983.77</v>
      </c>
      <c r="F17" s="13">
        <f t="shared" si="0"/>
        <v>29.945900000000002</v>
      </c>
    </row>
    <row r="18" spans="1:6" ht="24.75" customHeight="1" x14ac:dyDescent="0.25">
      <c r="A18" s="17" t="s">
        <v>20</v>
      </c>
      <c r="B18" s="17"/>
      <c r="C18" s="7" t="s">
        <v>21</v>
      </c>
      <c r="D18" s="6">
        <v>157000</v>
      </c>
      <c r="E18" s="6">
        <v>143326.24</v>
      </c>
      <c r="F18" s="13">
        <f t="shared" si="0"/>
        <v>91.290598726114652</v>
      </c>
    </row>
    <row r="19" spans="1:6" ht="15.75" customHeight="1" x14ac:dyDescent="0.25">
      <c r="A19" s="17" t="s">
        <v>22</v>
      </c>
      <c r="B19" s="17"/>
      <c r="C19" s="7" t="s">
        <v>23</v>
      </c>
      <c r="D19" s="6">
        <v>503600</v>
      </c>
      <c r="E19" s="6">
        <v>545788.51</v>
      </c>
      <c r="F19" s="13">
        <f t="shared" si="0"/>
        <v>108.37738482922954</v>
      </c>
    </row>
    <row r="20" spans="1:6" ht="19.5" customHeight="1" x14ac:dyDescent="0.25">
      <c r="A20" s="17" t="s">
        <v>24</v>
      </c>
      <c r="B20" s="17"/>
      <c r="C20" s="7" t="s">
        <v>25</v>
      </c>
      <c r="D20" s="6">
        <v>174600</v>
      </c>
      <c r="E20" s="6">
        <v>271929.65999999997</v>
      </c>
      <c r="F20" s="13">
        <f t="shared" si="0"/>
        <v>155.74436426116839</v>
      </c>
    </row>
    <row r="21" spans="1:6" ht="15.75" customHeight="1" x14ac:dyDescent="0.25">
      <c r="A21" s="17" t="s">
        <v>26</v>
      </c>
      <c r="B21" s="17"/>
      <c r="C21" s="7" t="s">
        <v>27</v>
      </c>
      <c r="D21" s="6">
        <v>106200</v>
      </c>
      <c r="E21" s="6">
        <v>117570.48</v>
      </c>
      <c r="F21" s="13">
        <f t="shared" si="0"/>
        <v>110.70666666666666</v>
      </c>
    </row>
    <row r="22" spans="1:6" ht="15.75" customHeight="1" x14ac:dyDescent="0.25">
      <c r="A22" s="17" t="s">
        <v>28</v>
      </c>
      <c r="B22" s="17"/>
      <c r="C22" s="7" t="s">
        <v>29</v>
      </c>
      <c r="D22" s="6">
        <v>806800</v>
      </c>
      <c r="E22" s="6">
        <v>821152.27</v>
      </c>
      <c r="F22" s="13">
        <f t="shared" si="0"/>
        <v>101.77891298958851</v>
      </c>
    </row>
    <row r="23" spans="1:6" ht="15.75" customHeight="1" x14ac:dyDescent="0.25">
      <c r="A23" s="17" t="s">
        <v>63</v>
      </c>
      <c r="B23" s="17"/>
      <c r="C23" s="7" t="s">
        <v>64</v>
      </c>
      <c r="D23" s="6">
        <v>73700</v>
      </c>
      <c r="E23" s="6">
        <v>0</v>
      </c>
      <c r="F23" s="13">
        <f t="shared" si="0"/>
        <v>0</v>
      </c>
    </row>
    <row r="24" spans="1:6" ht="23.25" customHeight="1" x14ac:dyDescent="0.25">
      <c r="A24" s="17" t="s">
        <v>30</v>
      </c>
      <c r="B24" s="17"/>
      <c r="C24" s="7" t="s">
        <v>31</v>
      </c>
      <c r="D24" s="6">
        <v>450200</v>
      </c>
      <c r="E24" s="6">
        <v>518200.14</v>
      </c>
      <c r="F24" s="13">
        <f t="shared" si="0"/>
        <v>115.10442914260328</v>
      </c>
    </row>
    <row r="25" spans="1:6" ht="15.75" customHeight="1" x14ac:dyDescent="0.25">
      <c r="A25" s="17" t="s">
        <v>32</v>
      </c>
      <c r="B25" s="17"/>
      <c r="C25" s="7" t="s">
        <v>33</v>
      </c>
      <c r="D25" s="6">
        <v>282900</v>
      </c>
      <c r="E25" s="6">
        <v>302952.13</v>
      </c>
      <c r="F25" s="13">
        <f t="shared" si="0"/>
        <v>107.08806291975964</v>
      </c>
    </row>
    <row r="26" spans="1:6" ht="15.75" customHeight="1" x14ac:dyDescent="0.25">
      <c r="A26" s="21" t="s">
        <v>34</v>
      </c>
      <c r="B26" s="21"/>
      <c r="C26" s="5" t="s">
        <v>35</v>
      </c>
      <c r="D26" s="6">
        <v>14000</v>
      </c>
      <c r="E26" s="6">
        <v>29029.4</v>
      </c>
      <c r="F26" s="13">
        <f t="shared" si="0"/>
        <v>207.35285714285715</v>
      </c>
    </row>
    <row r="27" spans="1:6" ht="15.75" customHeight="1" x14ac:dyDescent="0.25">
      <c r="A27" s="17" t="s">
        <v>65</v>
      </c>
      <c r="B27" s="17"/>
      <c r="C27" s="7" t="s">
        <v>66</v>
      </c>
      <c r="D27" s="6">
        <v>0</v>
      </c>
      <c r="E27" s="6">
        <v>2869</v>
      </c>
      <c r="F27" s="13"/>
    </row>
    <row r="28" spans="1:6" ht="22.5" customHeight="1" x14ac:dyDescent="0.25">
      <c r="A28" s="17" t="s">
        <v>46</v>
      </c>
      <c r="B28" s="17"/>
      <c r="C28" s="7" t="s">
        <v>67</v>
      </c>
      <c r="D28" s="6">
        <v>0</v>
      </c>
      <c r="E28" s="6">
        <v>2869</v>
      </c>
      <c r="F28" s="13"/>
    </row>
    <row r="29" spans="1:6" ht="25.5" customHeight="1" x14ac:dyDescent="0.25">
      <c r="A29" s="17" t="s">
        <v>68</v>
      </c>
      <c r="B29" s="17"/>
      <c r="C29" s="7" t="s">
        <v>69</v>
      </c>
      <c r="D29" s="6">
        <v>0</v>
      </c>
      <c r="E29" s="6">
        <v>2869</v>
      </c>
      <c r="F29" s="13"/>
    </row>
    <row r="30" spans="1:6" ht="15.75" customHeight="1" x14ac:dyDescent="0.25">
      <c r="A30" s="17" t="s">
        <v>36</v>
      </c>
      <c r="B30" s="17"/>
      <c r="C30" s="7" t="s">
        <v>37</v>
      </c>
      <c r="D30" s="6">
        <v>14000</v>
      </c>
      <c r="E30" s="6">
        <v>26160.400000000001</v>
      </c>
      <c r="F30" s="13">
        <f t="shared" si="0"/>
        <v>186.86</v>
      </c>
    </row>
    <row r="31" spans="1:6" ht="15.75" customHeight="1" x14ac:dyDescent="0.25">
      <c r="A31" s="17" t="s">
        <v>38</v>
      </c>
      <c r="B31" s="17"/>
      <c r="C31" s="7" t="s">
        <v>39</v>
      </c>
      <c r="D31" s="6">
        <v>2200</v>
      </c>
      <c r="E31" s="6">
        <v>1859.08</v>
      </c>
      <c r="F31" s="13">
        <f t="shared" si="0"/>
        <v>84.50363636363636</v>
      </c>
    </row>
    <row r="32" spans="1:6" x14ac:dyDescent="0.25">
      <c r="A32" s="17" t="s">
        <v>40</v>
      </c>
      <c r="B32" s="17"/>
      <c r="C32" s="7" t="s">
        <v>41</v>
      </c>
      <c r="D32" s="6">
        <v>2200</v>
      </c>
      <c r="E32" s="6">
        <v>1859.08</v>
      </c>
      <c r="F32" s="13">
        <f t="shared" si="0"/>
        <v>84.50363636363636</v>
      </c>
    </row>
    <row r="33" spans="1:6" x14ac:dyDescent="0.25">
      <c r="A33" s="17" t="s">
        <v>70</v>
      </c>
      <c r="B33" s="17"/>
      <c r="C33" s="7" t="s">
        <v>71</v>
      </c>
      <c r="D33" s="6">
        <v>0</v>
      </c>
      <c r="E33" s="6">
        <v>15030</v>
      </c>
      <c r="F33" s="13"/>
    </row>
    <row r="34" spans="1:6" x14ac:dyDescent="0.25">
      <c r="A34" s="17" t="s">
        <v>72</v>
      </c>
      <c r="B34" s="17"/>
      <c r="C34" s="7" t="s">
        <v>73</v>
      </c>
      <c r="D34" s="6">
        <v>0</v>
      </c>
      <c r="E34" s="6">
        <v>15030</v>
      </c>
      <c r="F34" s="13"/>
    </row>
    <row r="35" spans="1:6" x14ac:dyDescent="0.25">
      <c r="A35" s="17" t="s">
        <v>42</v>
      </c>
      <c r="B35" s="17"/>
      <c r="C35" s="7" t="s">
        <v>43</v>
      </c>
      <c r="D35" s="6">
        <v>11800</v>
      </c>
      <c r="E35" s="6">
        <v>9271.32</v>
      </c>
      <c r="F35" s="13">
        <f t="shared" si="0"/>
        <v>78.570508474576272</v>
      </c>
    </row>
    <row r="36" spans="1:6" x14ac:dyDescent="0.25">
      <c r="A36" s="17" t="s">
        <v>44</v>
      </c>
      <c r="B36" s="17"/>
      <c r="C36" s="7" t="s">
        <v>45</v>
      </c>
      <c r="D36" s="6">
        <v>11800</v>
      </c>
      <c r="E36" s="6">
        <v>9271.32</v>
      </c>
      <c r="F36" s="13">
        <f t="shared" si="0"/>
        <v>78.570508474576272</v>
      </c>
    </row>
    <row r="37" spans="1:6" x14ac:dyDescent="0.25">
      <c r="A37" s="21" t="s">
        <v>47</v>
      </c>
      <c r="B37" s="21"/>
      <c r="C37" s="5" t="s">
        <v>48</v>
      </c>
      <c r="D37" s="6">
        <v>3045000</v>
      </c>
      <c r="E37" s="6">
        <v>3179898.69</v>
      </c>
      <c r="F37" s="13">
        <f t="shared" si="0"/>
        <v>104.43017044334975</v>
      </c>
    </row>
    <row r="38" spans="1:6" x14ac:dyDescent="0.25">
      <c r="A38" s="21" t="s">
        <v>49</v>
      </c>
      <c r="B38" s="21"/>
      <c r="C38" s="5" t="s">
        <v>50</v>
      </c>
      <c r="D38" s="6">
        <v>3045000</v>
      </c>
      <c r="E38" s="6">
        <v>3179898.69</v>
      </c>
      <c r="F38" s="13">
        <f t="shared" si="0"/>
        <v>104.43017044334975</v>
      </c>
    </row>
    <row r="39" spans="1:6" x14ac:dyDescent="0.25">
      <c r="A39" s="22" t="s">
        <v>51</v>
      </c>
      <c r="B39" s="22"/>
      <c r="C39" s="10" t="s">
        <v>52</v>
      </c>
      <c r="D39" s="11">
        <v>3045000</v>
      </c>
      <c r="E39" s="11">
        <v>3179898.69</v>
      </c>
      <c r="F39" s="14">
        <f t="shared" si="0"/>
        <v>104.43017044334975</v>
      </c>
    </row>
    <row r="40" spans="1:6" ht="18.75" x14ac:dyDescent="0.3">
      <c r="A40" s="19" t="s">
        <v>93</v>
      </c>
      <c r="B40" s="19"/>
      <c r="C40" s="19"/>
      <c r="D40" s="19"/>
      <c r="E40" s="19"/>
      <c r="F40" s="19"/>
    </row>
    <row r="41" spans="1:6" ht="31.5" x14ac:dyDescent="0.25">
      <c r="A41" s="23" t="s">
        <v>0</v>
      </c>
      <c r="B41" s="23"/>
      <c r="C41" s="8" t="s">
        <v>1</v>
      </c>
      <c r="D41" s="9" t="s">
        <v>2</v>
      </c>
      <c r="E41" s="9" t="s">
        <v>3</v>
      </c>
      <c r="F41" s="15" t="s">
        <v>4</v>
      </c>
    </row>
    <row r="42" spans="1:6" ht="15.75" customHeight="1" x14ac:dyDescent="0.25">
      <c r="A42" s="21" t="s">
        <v>5</v>
      </c>
      <c r="B42" s="21"/>
      <c r="C42" s="5" t="s">
        <v>53</v>
      </c>
      <c r="D42" s="6">
        <v>0</v>
      </c>
      <c r="E42" s="6">
        <v>1581.98</v>
      </c>
      <c r="F42" s="13"/>
    </row>
    <row r="43" spans="1:6" ht="15.75" customHeight="1" x14ac:dyDescent="0.25">
      <c r="A43" s="17" t="s">
        <v>74</v>
      </c>
      <c r="B43" s="17"/>
      <c r="C43" s="7" t="s">
        <v>75</v>
      </c>
      <c r="D43" s="6">
        <v>0</v>
      </c>
      <c r="E43" s="6">
        <v>1581.98</v>
      </c>
      <c r="F43" s="13"/>
    </row>
    <row r="44" spans="1:6" ht="15.75" customHeight="1" x14ac:dyDescent="0.25">
      <c r="A44" s="17" t="s">
        <v>76</v>
      </c>
      <c r="B44" s="17"/>
      <c r="C44" s="7" t="s">
        <v>77</v>
      </c>
      <c r="D44" s="6">
        <v>0</v>
      </c>
      <c r="E44" s="6">
        <v>1581.98</v>
      </c>
      <c r="F44" s="13"/>
    </row>
    <row r="45" spans="1:6" ht="15.75" customHeight="1" x14ac:dyDescent="0.25">
      <c r="A45" s="17" t="s">
        <v>78</v>
      </c>
      <c r="B45" s="17"/>
      <c r="C45" s="7" t="s">
        <v>79</v>
      </c>
      <c r="D45" s="6">
        <v>0</v>
      </c>
      <c r="E45" s="6">
        <v>1581.98</v>
      </c>
      <c r="F45" s="13"/>
    </row>
    <row r="46" spans="1:6" ht="15.75" customHeight="1" x14ac:dyDescent="0.25">
      <c r="A46" s="21" t="s">
        <v>34</v>
      </c>
      <c r="B46" s="21"/>
      <c r="C46" s="5" t="s">
        <v>35</v>
      </c>
      <c r="D46" s="6">
        <v>62626.8</v>
      </c>
      <c r="E46" s="6">
        <v>15911.58</v>
      </c>
      <c r="F46" s="13">
        <f t="shared" ref="F46:F55" si="1">E46/D46*100</f>
        <v>25.406982314280786</v>
      </c>
    </row>
    <row r="47" spans="1:6" ht="15.75" customHeight="1" x14ac:dyDescent="0.25">
      <c r="A47" s="17" t="s">
        <v>80</v>
      </c>
      <c r="B47" s="17"/>
      <c r="C47" s="7" t="s">
        <v>81</v>
      </c>
      <c r="D47" s="6">
        <v>62626.8</v>
      </c>
      <c r="E47" s="6">
        <v>15911.58</v>
      </c>
      <c r="F47" s="13">
        <f t="shared" si="1"/>
        <v>25.406982314280786</v>
      </c>
    </row>
    <row r="48" spans="1:6" ht="15.75" customHeight="1" x14ac:dyDescent="0.25">
      <c r="A48" s="17" t="s">
        <v>82</v>
      </c>
      <c r="B48" s="17"/>
      <c r="C48" s="7" t="s">
        <v>83</v>
      </c>
      <c r="D48" s="6">
        <v>5869.59</v>
      </c>
      <c r="E48" s="6">
        <v>1711.58</v>
      </c>
      <c r="F48" s="13">
        <f t="shared" si="1"/>
        <v>29.160128731308316</v>
      </c>
    </row>
    <row r="49" spans="1:6" ht="15.75" customHeight="1" x14ac:dyDescent="0.25">
      <c r="A49" s="17" t="s">
        <v>84</v>
      </c>
      <c r="B49" s="17"/>
      <c r="C49" s="7" t="s">
        <v>85</v>
      </c>
      <c r="D49" s="6">
        <v>5869.59</v>
      </c>
      <c r="E49" s="6">
        <v>811.58</v>
      </c>
      <c r="F49" s="13">
        <f t="shared" si="1"/>
        <v>13.826860138442379</v>
      </c>
    </row>
    <row r="50" spans="1:6" ht="15.75" customHeight="1" x14ac:dyDescent="0.25">
      <c r="A50" s="17" t="s">
        <v>86</v>
      </c>
      <c r="B50" s="17"/>
      <c r="C50" s="7" t="s">
        <v>87</v>
      </c>
      <c r="D50" s="6">
        <v>0</v>
      </c>
      <c r="E50" s="6">
        <v>900</v>
      </c>
      <c r="F50" s="13"/>
    </row>
    <row r="51" spans="1:6" ht="15.75" customHeight="1" x14ac:dyDescent="0.25">
      <c r="A51" s="17" t="s">
        <v>88</v>
      </c>
      <c r="B51" s="17"/>
      <c r="C51" s="7" t="s">
        <v>89</v>
      </c>
      <c r="D51" s="6">
        <v>56757.21</v>
      </c>
      <c r="E51" s="6">
        <v>14200</v>
      </c>
      <c r="F51" s="13">
        <f t="shared" si="1"/>
        <v>25.018847825677128</v>
      </c>
    </row>
    <row r="52" spans="1:6" x14ac:dyDescent="0.25">
      <c r="A52" s="17" t="s">
        <v>90</v>
      </c>
      <c r="B52" s="17"/>
      <c r="C52" s="7" t="s">
        <v>91</v>
      </c>
      <c r="D52" s="6">
        <v>56757.21</v>
      </c>
      <c r="E52" s="6">
        <v>14200</v>
      </c>
      <c r="F52" s="13">
        <f t="shared" si="1"/>
        <v>25.018847825677128</v>
      </c>
    </row>
    <row r="53" spans="1:6" x14ac:dyDescent="0.25">
      <c r="A53" s="21" t="s">
        <v>47</v>
      </c>
      <c r="B53" s="21"/>
      <c r="C53" s="5" t="s">
        <v>48</v>
      </c>
      <c r="D53" s="6">
        <v>62626.8</v>
      </c>
      <c r="E53" s="6">
        <v>17493.560000000001</v>
      </c>
      <c r="F53" s="13">
        <f t="shared" si="1"/>
        <v>27.933025477910416</v>
      </c>
    </row>
    <row r="54" spans="1:6" x14ac:dyDescent="0.25">
      <c r="A54" s="21" t="s">
        <v>49</v>
      </c>
      <c r="B54" s="21"/>
      <c r="C54" s="5" t="s">
        <v>50</v>
      </c>
      <c r="D54" s="6">
        <v>62626.8</v>
      </c>
      <c r="E54" s="6">
        <v>17493.560000000001</v>
      </c>
      <c r="F54" s="13">
        <f t="shared" si="1"/>
        <v>27.933025477910416</v>
      </c>
    </row>
    <row r="55" spans="1:6" x14ac:dyDescent="0.25">
      <c r="A55" s="21" t="s">
        <v>51</v>
      </c>
      <c r="B55" s="21"/>
      <c r="C55" s="5" t="s">
        <v>52</v>
      </c>
      <c r="D55" s="6">
        <v>62626.8</v>
      </c>
      <c r="E55" s="6">
        <v>17493.560000000001</v>
      </c>
      <c r="F55" s="13">
        <f t="shared" si="1"/>
        <v>27.933025477910416</v>
      </c>
    </row>
    <row r="58" spans="1:6" x14ac:dyDescent="0.25">
      <c r="B58" s="2" t="s">
        <v>96</v>
      </c>
      <c r="E58" s="2" t="s">
        <v>97</v>
      </c>
    </row>
  </sheetData>
  <mergeCells count="54">
    <mergeCell ref="A55:B55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F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B2:F2"/>
    <mergeCell ref="A3:F3"/>
    <mergeCell ref="A4:B4"/>
    <mergeCell ref="A5:B5"/>
    <mergeCell ref="A6:B6"/>
    <mergeCell ref="A7:B7"/>
    <mergeCell ref="A8:B8"/>
    <mergeCell ref="A9:B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2021-03-03T10:11:08Z</dcterms:modified>
</cp:coreProperties>
</file>